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kattumanp\Google Drive\backup\projects\COVID\R\India\India\Jun20\Tracker_report\"/>
    </mc:Choice>
  </mc:AlternateContent>
  <xr:revisionPtr revIDLastSave="0" documentId="13_ncr:1_{447F1C16-68E6-4ECC-8710-532C57E0F2FC}" xr6:coauthVersionLast="47" xr6:coauthVersionMax="47" xr10:uidLastSave="{00000000-0000-0000-0000-000000000000}"/>
  <bookViews>
    <workbookView xWindow="-110" yWindow="-110" windowWidth="19420" windowHeight="10420" xr2:uid="{00000000-000D-0000-FFFF-FFFF00000000}"/>
  </bookViews>
  <sheets>
    <sheet name="Forecast of new cases (14 days)" sheetId="1" r:id="rId1"/>
    <sheet name="trend_growth_rates" sheetId="2" r:id="rId2"/>
    <sheet name="Rt (19 June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9" i="2" l="1"/>
  <c r="AK19" i="2"/>
  <c r="AL18" i="2"/>
  <c r="AK18"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<sst xmlns="http://schemas.openxmlformats.org/spreadsheetml/2006/main" count="232" uniqueCount="93">
  <si>
    <t>Date</t>
  </si>
  <si>
    <t>Forecast trend</t>
  </si>
  <si>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</si>
  <si>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</si>
  <si>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</si>
  <si>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</si>
  <si>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</si>
  <si>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Andaman and Nicobar Islands</t>
  </si>
  <si>
    <t>Andhra Pradesh</t>
  </si>
  <si>
    <t>Arunachal Pradesh</t>
  </si>
  <si>
    <t>Assam</t>
  </si>
  <si>
    <t>Bihar</t>
  </si>
  <si>
    <t>Chandigarh</t>
  </si>
  <si>
    <t>Chhattisgarh</t>
  </si>
  <si>
    <t>Dadra and Nagar Haveli</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</si>
  <si>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</si>
  <si>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</si>
  <si>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</si>
  <si>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</si>
  <si>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</si>
  <si>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</si>
  <si>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</si>
  <si>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</si>
  <si>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</si>
  <si>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</si>
  <si>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</si>
  <si>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</si>
  <si>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</si>
  <si>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</si>
  <si>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</si>
  <si>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</si>
  <si>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</si>
  <si>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</si>
  <si>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</si>
  <si>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</si>
  <si>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</si>
  <si>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</si>
  <si>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</si>
  <si>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</si>
  <si>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</si>
  <si>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</si>
  <si>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</si>
  <si>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</si>
  <si>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</si>
  <si>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</si>
  <si>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</si>
  <si>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</si>
  <si>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</si>
  <si>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</si>
  <si>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</si>
  <si>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</si>
  <si>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</si>
  <si>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</si>
  <si>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</si>
  <si>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MAPE</t>
  </si>
  <si>
    <t>MedPE</t>
  </si>
  <si>
    <t>India forecast of new cases</t>
  </si>
  <si>
    <t>Andhra Pradesh forecast of new cases</t>
  </si>
  <si>
    <t>Assam forecast of new cases</t>
  </si>
  <si>
    <t>Bihar forecast of new cases</t>
  </si>
  <si>
    <t>Chandigarh forecast of new cases</t>
  </si>
  <si>
    <t>Chhattisgarh forecast of new cases</t>
  </si>
  <si>
    <t>Delhi forecast of new cases</t>
  </si>
  <si>
    <t>Goa forecast of new cases</t>
  </si>
  <si>
    <t>Gujarat forecast of new cases</t>
  </si>
  <si>
    <t>Haryana forecast of new cases</t>
  </si>
  <si>
    <t>Himachal Pradesh forecast of new cases</t>
  </si>
  <si>
    <t>Jammu and Kashmir forecast of new cases</t>
  </si>
  <si>
    <t>Jharkhand forecast of new cases</t>
  </si>
  <si>
    <t>Karnataka forecast of new cases</t>
  </si>
  <si>
    <t>Kerala forecast of new cases</t>
  </si>
  <si>
    <t>Madhya Pradesh forecast of new cases</t>
  </si>
  <si>
    <t>Maharashtra forecast of new cases</t>
  </si>
  <si>
    <t>Manipur forecast of new cases</t>
  </si>
  <si>
    <t>Meghalaya forecast of new cases</t>
  </si>
  <si>
    <t>Mizoram forecast of new cases</t>
  </si>
  <si>
    <t>Nagaland forecast of new cases</t>
  </si>
  <si>
    <t>Odisha forecast of new cases</t>
  </si>
  <si>
    <t>Puducherry forecast of new cases</t>
  </si>
  <si>
    <t>Punjab forecast of new cases</t>
  </si>
  <si>
    <t>Rajasthan forecast of new cases</t>
  </si>
  <si>
    <t>Sikkim forecast of new cases</t>
  </si>
  <si>
    <t>Tamil Nadu forecast of new cases</t>
  </si>
  <si>
    <t>Telangana forecast of new cases</t>
  </si>
  <si>
    <t>Tripura forecast of new cases</t>
  </si>
  <si>
    <t>Uttar Pradesh forecast of new cases</t>
  </si>
  <si>
    <t>Uttarakhand forecast of new cases</t>
  </si>
  <si>
    <t>West Bengal forecast of new cases</t>
  </si>
  <si>
    <t>Dates</t>
  </si>
  <si>
    <t xml:space="preserve">Doubling times are conditional on the assumption that the growth rates of daily changes remain constant at the estimated values for 12 June 2021 </t>
  </si>
  <si>
    <t>Accuracy of forecasts made on 12/6/2021 for the period from 13/6/2021 to 19/6/2021: Mean Absolute Percentage Error (MAPE) and Median percentage error (MedPE)</t>
  </si>
  <si>
    <r>
      <t>R</t>
    </r>
    <r>
      <rPr>
        <b/>
        <vertAlign val="subscript"/>
        <sz val="12"/>
        <color theme="1"/>
        <rFont val="Calibri"/>
        <family val="2"/>
        <scheme val="minor"/>
      </rPr>
      <t>t</t>
    </r>
    <r>
      <rPr>
        <b/>
        <sz val="12"/>
        <color theme="1"/>
        <rFont val="Calibri"/>
        <family val="2"/>
        <scheme val="minor"/>
      </rPr>
      <t xml:space="preserve"> : 19/6/2021</t>
    </r>
  </si>
  <si>
    <t>Doubling (positive)/halving (negative) times implied by the filtered growth rate on 19/6/2021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</si>
</sst>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sz val="1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sz val="12"/>
      <color rgb="FFFF0000"/>
      <name val="Calibri"/>
      <family val="2"/>
      <scheme val="minor"/>
    </font>
    <font>
      <sz val="12"/>
      <color rgb="FFC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07">
    <xf numFmtId="0" fontId="0" fillId="0" borderId="0" xfId="0"/>
    <xf numFmtId="0" fontId="0" fillId="0" borderId="0" xfId="0" applyAlignment="1">
      <alignment horizontal="center"/>
    </xf>
    <xf numFmtId="0" fontId="18" fillId="0" borderId="0" xfId="0" applyFont="1"/>
    <xf numFmtId="0" fontId="19" fillId="0" borderId="0" xfId="0" applyFont="1"/>
    <xf numFmtId="0" fontId="16" fillId="0" borderId="0" xfId="0" applyFont="1"/>
    <xf numFmtId="0" fontId="19" fillId="0" borderId="0" xfId="0" applyFont="1" applyAlignment="1">
      <alignment vertical="center"/>
    </xf>
    <xf numFmtId="0" fontId="21" fillId="0" borderId="0" xfId="43" applyAlignment="1">
      <alignment horizontal="center"/>
    </xf>
    <xf numFmtId="0" fontId="16" fillId="0" borderId="21" xfId="0" applyFont="1" applyBorder="1"/>
    <xf numFmtId="1" fontId="20" fillId="0" borderId="23" xfId="0" applyNumberFormat="1" applyFont="1" applyBorder="1" applyAlignment="1">
      <alignment horizontal="center"/>
    </xf>
    <xf numFmtId="0" fontId="0" fillId="0" borderId="0" xfId="0" applyBorder="1"/>
    <xf numFmtId="0" fontId="0" fillId="0" borderId="0" xfId="0" applyBorder="1" applyAlignment="1">
      <alignment horizontal="center"/>
    </xf>
    <xf numFmtId="0" fontId="0" fillId="0" borderId="24" xfId="0" applyBorder="1" applyAlignment="1">
      <alignment wrapText="1"/>
    </xf>
    <xf numFmtId="0" fontId="16" fillId="0" borderId="25"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0" fillId="0" borderId="0" xfId="0" applyBorder="1" applyAlignment="1">
      <alignment horizontal="center" wrapText="1"/>
    </xf>
    <xf numFmtId="164" fontId="0" fillId="0" borderId="0" xfId="0" applyNumberFormat="1" applyAlignment="1">
      <alignment horizontal="center"/>
    </xf>
    <xf numFmtId="164" fontId="23" fillId="0" borderId="0" xfId="1" applyNumberFormat="1" applyFont="1" applyBorder="1" applyAlignment="1">
      <alignment horizontal="center"/>
    </xf>
    <xf numFmtId="0" fontId="23" fillId="0" borderId="0" xfId="0" applyFont="1"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6" fillId="0" borderId="28"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0" fontId="18" fillId="0" borderId="25" xfId="0" applyFont="1" applyBorder="1" applyAlignment="1">
      <alignment horizontal="center"/>
    </xf>
    <xf numFmtId="0" fontId="18" fillId="0" borderId="28" xfId="0" applyFont="1" applyBorder="1" applyAlignment="1">
      <alignment horizontal="center"/>
    </xf>
    <xf numFmtId="1" fontId="0" fillId="0" borderId="0" xfId="0" applyNumberFormat="1" applyAlignment="1">
      <alignment horizontal="center"/>
    </xf>
    <xf numFmtId="0" fontId="0" fillId="0" borderId="17" xfId="0" applyBorder="1" applyAlignment="1">
      <alignment horizontal="center"/>
    </xf>
    <xf numFmtId="0" fontId="0" fillId="0" borderId="18" xfId="0" applyBorder="1" applyAlignment="1">
      <alignment horizontal="center"/>
    </xf>
    <xf numFmtId="0" fontId="25" fillId="0" borderId="0" xfId="0" applyFont="1" applyBorder="1"/>
    <xf numFmtId="14" fontId="0" fillId="0" borderId="0" xfId="0" applyNumberFormat="1" applyBorder="1" applyAlignment="1">
      <alignment horizontal="center"/>
    </xf>
    <xf numFmtId="0" fontId="25" fillId="0" borderId="23" xfId="0" applyFont="1" applyBorder="1" applyAlignment="1">
      <alignment horizontal="center" wrapText="1"/>
    </xf>
    <xf numFmtId="0" fontId="25" fillId="0" borderId="0" xfId="0" applyFont="1" applyBorder="1" applyAlignment="1">
      <alignment wrapText="1"/>
    </xf>
    <xf numFmtId="0" fontId="25" fillId="0" borderId="0" xfId="0" applyFont="1"/>
    <xf numFmtId="0" fontId="25" fillId="0" borderId="0" xfId="0" applyFont="1" applyAlignment="1">
      <alignment wrapText="1"/>
    </xf>
    <xf numFmtId="0" fontId="25" fillId="0" borderId="32" xfId="0" applyFont="1" applyBorder="1" applyAlignment="1">
      <alignment horizontal="center" wrapText="1"/>
    </xf>
    <xf numFmtId="164" fontId="0" fillId="0" borderId="10" xfId="1" applyNumberFormat="1" applyFont="1" applyBorder="1" applyAlignment="1">
      <alignment horizontal="center"/>
    </xf>
    <xf numFmtId="164" fontId="0" fillId="0" borderId="31" xfId="1" applyNumberFormat="1" applyFont="1" applyBorder="1" applyAlignment="1">
      <alignment horizontal="center"/>
    </xf>
    <xf numFmtId="164" fontId="0" fillId="0" borderId="27" xfId="1" applyNumberFormat="1" applyFont="1" applyBorder="1" applyAlignment="1">
      <alignment horizontal="center"/>
    </xf>
    <xf numFmtId="164" fontId="0" fillId="0" borderId="13" xfId="1" applyNumberFormat="1" applyFont="1" applyBorder="1" applyAlignment="1">
      <alignment horizontal="center"/>
    </xf>
    <xf numFmtId="164" fontId="0" fillId="0" borderId="15" xfId="1" applyNumberFormat="1" applyFont="1" applyBorder="1" applyAlignment="1">
      <alignment horizontal="center"/>
    </xf>
    <xf numFmtId="164" fontId="0" fillId="0" borderId="16" xfId="1" applyNumberFormat="1" applyFont="1" applyBorder="1" applyAlignment="1">
      <alignment horizontal="center"/>
    </xf>
    <xf numFmtId="14" fontId="25" fillId="0" borderId="26" xfId="0" applyNumberFormat="1" applyFont="1" applyBorder="1" applyAlignment="1">
      <alignment horizontal="center"/>
    </xf>
    <xf numFmtId="14" fontId="25" fillId="0" borderId="19" xfId="0" applyNumberFormat="1" applyFont="1" applyBorder="1" applyAlignment="1">
      <alignment horizontal="center"/>
    </xf>
    <xf numFmtId="14" fontId="25" fillId="0" borderId="20" xfId="0" applyNumberFormat="1" applyFont="1" applyBorder="1" applyAlignment="1">
      <alignment horizontal="center"/>
    </xf>
    <xf numFmtId="14" fontId="16" fillId="0" borderId="0" xfId="0" applyNumberFormat="1" applyFont="1" applyBorder="1" applyAlignment="1">
      <alignment horizontal="center"/>
    </xf>
    <xf numFmtId="0" fontId="19" fillId="0" borderId="0" xfId="0" applyFont="1" applyAlignment="1">
      <alignment horizontal="left"/>
    </xf>
    <xf numFmtId="14" fontId="16" fillId="0" borderId="0" xfId="0" applyNumberFormat="1" applyFont="1" applyBorder="1" applyAlignment="1">
      <alignment horizontal="left"/>
    </xf>
    <xf numFmtId="0" fontId="23" fillId="0" borderId="14" xfId="0" applyFont="1" applyBorder="1" applyAlignment="1">
      <alignment horizontal="center"/>
    </xf>
    <xf numFmtId="0" fontId="18" fillId="0" borderId="0" xfId="0" applyFont="1" applyAlignment="1">
      <alignment horizontal="left"/>
    </xf>
    <xf numFmtId="0" fontId="25" fillId="0" borderId="25" xfId="0" applyFont="1" applyBorder="1" applyAlignment="1">
      <alignment horizontal="center" wrapText="1"/>
    </xf>
    <xf numFmtId="0" fontId="25" fillId="0" borderId="28" xfId="0" applyFont="1" applyBorder="1" applyAlignment="1">
      <alignment horizontal="center" wrapText="1"/>
    </xf>
    <xf numFmtId="164" fontId="0" fillId="0" borderId="30" xfId="1" applyNumberFormat="1" applyFont="1" applyBorder="1" applyAlignment="1">
      <alignment horizontal="center"/>
    </xf>
    <xf numFmtId="164" fontId="0" fillId="0" borderId="12" xfId="1" applyNumberFormat="1" applyFont="1" applyBorder="1" applyAlignment="1">
      <alignment horizontal="center"/>
    </xf>
    <xf numFmtId="164" fontId="0" fillId="0" borderId="14" xfId="1" applyNumberFormat="1" applyFont="1" applyBorder="1" applyAlignment="1">
      <alignment horizontal="center"/>
    </xf>
    <xf numFmtId="14" fontId="25" fillId="0" borderId="33" xfId="0" applyNumberFormat="1" applyFont="1" applyBorder="1"/>
    <xf numFmtId="14" fontId="25" fillId="0" borderId="34" xfId="0" applyNumberFormat="1" applyFont="1" applyBorder="1"/>
    <xf numFmtId="14" fontId="25" fillId="0" borderId="35" xfId="0" applyNumberFormat="1" applyFont="1" applyBorder="1"/>
    <xf numFmtId="0" fontId="0" fillId="0" borderId="40" xfId="0" applyBorder="1" applyAlignment="1">
      <alignment horizontal="center"/>
    </xf>
    <xf numFmtId="0" fontId="0" fillId="0" borderId="41" xfId="0" applyBorder="1" applyAlignment="1">
      <alignment horizontal="center"/>
    </xf>
    <xf numFmtId="0" fontId="25" fillId="0" borderId="42" xfId="0" applyFont="1" applyBorder="1" applyAlignment="1">
      <alignment horizontal="center" wrapText="1"/>
    </xf>
    <xf numFmtId="0" fontId="25" fillId="0" borderId="11" xfId="0" applyFont="1" applyBorder="1"/>
    <xf numFmtId="0" fontId="25" fillId="0" borderId="29" xfId="0" applyFont="1" applyBorder="1" applyAlignment="1">
      <alignment horizontal="center" wrapText="1"/>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26"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164" fontId="0" fillId="0" borderId="0" xfId="1" applyNumberFormat="1" applyFont="1"/>
    <xf numFmtId="164" fontId="0" fillId="0" borderId="0" xfId="1" applyNumberFormat="1" applyFont="1" applyAlignment="1">
      <alignment horizontal="center"/>
    </xf>
    <xf numFmtId="164" fontId="16" fillId="0" borderId="0" xfId="0" applyNumberFormat="1" applyFont="1" applyAlignment="1">
      <alignment horizontal="center"/>
    </xf>
    <xf numFmtId="0" fontId="24" fillId="0" borderId="30" xfId="0" applyFont="1" applyBorder="1" applyAlignment="1">
      <alignment horizontal="center"/>
    </xf>
    <xf numFmtId="164" fontId="0" fillId="0" borderId="31" xfId="1" applyNumberFormat="1" applyFont="1" applyBorder="1"/>
    <xf numFmtId="0" fontId="0" fillId="0" borderId="31" xfId="0" applyBorder="1"/>
    <xf numFmtId="164" fontId="16" fillId="0" borderId="31" xfId="0" applyNumberFormat="1" applyFont="1" applyBorder="1" applyAlignment="1">
      <alignment horizontal="center"/>
    </xf>
    <xf numFmtId="0" fontId="0" fillId="0" borderId="27" xfId="0" applyBorder="1" applyAlignment="1">
      <alignment horizontal="center"/>
    </xf>
    <xf numFmtId="164" fontId="0" fillId="0" borderId="15" xfId="1" applyNumberFormat="1" applyFont="1" applyBorder="1"/>
    <xf numFmtId="0" fontId="0" fillId="0" borderId="15" xfId="0" applyBorder="1"/>
    <xf numFmtId="164" fontId="16" fillId="0" borderId="15" xfId="0" applyNumberFormat="1" applyFont="1" applyBorder="1" applyAlignment="1">
      <alignment horizontal="center"/>
    </xf>
    <xf numFmtId="14" fontId="24" fillId="0" borderId="21" xfId="0" applyNumberFormat="1" applyFont="1" applyBorder="1" applyAlignment="1">
      <alignment horizontal="center"/>
    </xf>
    <xf numFmtId="0" fontId="23" fillId="0" borderId="23" xfId="0" applyFont="1" applyBorder="1" applyAlignment="1">
      <alignment horizontal="center"/>
    </xf>
    <xf numFmtId="0" fontId="0" fillId="0" borderId="22" xfId="0" applyBorder="1" applyAlignment="1">
      <alignment horizontal="center" wrapText="1"/>
    </xf>
    <xf numFmtId="1" fontId="20" fillId="0" borderId="22" xfId="0" applyNumberFormat="1" applyFont="1" applyBorder="1" applyAlignment="1">
      <alignment horizontal="center"/>
    </xf>
    <xf numFmtId="1" fontId="26" fillId="0" borderId="23" xfId="0" applyNumberFormat="1" applyFont="1" applyBorder="1" applyAlignment="1">
      <alignment horizontal="center"/>
    </xf>
    <xf numFmtId="0" fontId="18" fillId="0" borderId="37" xfId="0" applyFont="1" applyBorder="1"/>
    <xf numFmtId="0" fontId="19" fillId="0" borderId="36" xfId="0" applyFont="1" applyBorder="1"/>
    <xf numFmtId="0" fontId="19" fillId="0" borderId="38" xfId="0" applyFont="1" applyBorder="1"/>
    <xf numFmtId="0" fontId="19" fillId="0" borderId="39" xfId="0" applyFont="1" applyBorder="1"/>
    <xf numFmtId="2" fontId="19" fillId="0" borderId="10" xfId="0" applyNumberFormat="1" applyFont="1" applyBorder="1" applyAlignment="1">
      <alignment horizontal="center"/>
    </xf>
    <xf numFmtId="2" fontId="19" fillId="0" borderId="12" xfId="0" applyNumberFormat="1" applyFont="1" applyBorder="1" applyAlignment="1">
      <alignment horizontal="center"/>
    </xf>
    <xf numFmtId="2" fontId="19" fillId="0" borderId="13" xfId="0" applyNumberFormat="1" applyFont="1" applyBorder="1" applyAlignment="1">
      <alignment horizontal="center"/>
    </xf>
    <xf numFmtId="2" fontId="19" fillId="0" borderId="14" xfId="0" applyNumberFormat="1" applyFont="1" applyBorder="1" applyAlignment="1">
      <alignment horizontal="center"/>
    </xf>
    <xf numFmtId="2" fontId="19" fillId="0" borderId="15" xfId="0" applyNumberFormat="1" applyFont="1" applyBorder="1" applyAlignment="1">
      <alignment horizontal="center"/>
    </xf>
    <xf numFmtId="2" fontId="19" fillId="0" borderId="16" xfId="0" applyNumberFormat="1" applyFont="1" applyBorder="1" applyAlignment="1">
      <alignment horizontal="center"/>
    </xf>
    <xf numFmtId="0" fontId="18" fillId="0" borderId="24" xfId="0" applyFont="1" applyBorder="1" applyAlignment="1">
      <alignment horizontal="center"/>
    </xf>
    <xf numFmtId="2" fontId="19" fillId="0" borderId="21" xfId="0" applyNumberFormat="1" applyFont="1" applyBorder="1" applyAlignment="1">
      <alignment horizontal="center"/>
    </xf>
    <xf numFmtId="2" fontId="19" fillId="0" borderId="23" xfId="0" applyNumberFormat="1" applyFont="1" applyBorder="1" applyAlignment="1">
      <alignment horizontal="center"/>
    </xf>
    <xf numFmtId="2" fontId="19" fillId="0" borderId="22" xfId="0" applyNumberFormat="1" applyFont="1" applyBorder="1" applyAlignment="1">
      <alignment horizontal="center"/>
    </xf>
    <xf numFmtId="2" fontId="19" fillId="0" borderId="30" xfId="0" applyNumberFormat="1" applyFont="1" applyBorder="1" applyAlignment="1">
      <alignment horizontal="center"/>
    </xf>
    <xf numFmtId="2" fontId="19" fillId="0" borderId="31" xfId="0" applyNumberFormat="1" applyFont="1" applyBorder="1" applyAlignment="1">
      <alignment horizontal="center"/>
    </xf>
    <xf numFmtId="2" fontId="19" fillId="0" borderId="27" xfId="0" applyNumberFormat="1" applyFont="1" applyBorder="1" applyAlignment="1">
      <alignment horizontal="center"/>
    </xf>
    <xf numFmtId="0" fontId="27" fillId="0" borderId="37" xfId="0" applyFont="1" applyBorder="1"/>
    <xf numFmtId="0" fontId="27" fillId="0" borderId="38" xfId="0" applyFont="1" applyBorder="1"/>
    <xf numFmtId="0" fontId="28" fillId="0" borderId="38" xfId="0" applyFont="1" applyBorder="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30"/>
  <sheetViews>
    <sheetView tabSelected="1" workbookViewId="0"/>
  </sheetViews>
  <sheetFormatPr defaultRowHeight="14.5" x14ac:dyDescent="0.35"/>
  <cols>
    <col min="1" max="111" width="12.81640625" style="1" customWidth="1"/>
    <col min="112" max="112" width="9.54296875" bestFit="1" customWidth="1"/>
  </cols>
  <sheetData>
    <row r="1" spans="1:111" s="36" customFormat="1" ht="58.5" thickBot="1" x14ac:dyDescent="0.4">
      <c r="A1" s="63" t="s">
        <v>0</v>
      </c>
      <c r="B1" s="37" t="s">
        <v>56</v>
      </c>
      <c r="C1" s="62" t="s">
        <v>1</v>
      </c>
      <c r="D1" s="63" t="s">
        <v>0</v>
      </c>
      <c r="E1" s="37" t="s">
        <v>57</v>
      </c>
      <c r="F1" s="62" t="s">
        <v>1</v>
      </c>
      <c r="G1" s="63" t="s">
        <v>0</v>
      </c>
      <c r="H1" s="37" t="s">
        <v>58</v>
      </c>
      <c r="I1" s="62" t="s">
        <v>1</v>
      </c>
      <c r="J1" s="63" t="s">
        <v>0</v>
      </c>
      <c r="K1" s="37" t="s">
        <v>59</v>
      </c>
      <c r="L1" s="62" t="s">
        <v>1</v>
      </c>
      <c r="M1" s="63" t="s">
        <v>0</v>
      </c>
      <c r="N1" s="37" t="s">
        <v>60</v>
      </c>
      <c r="O1" s="62" t="s">
        <v>1</v>
      </c>
      <c r="P1" s="63" t="s">
        <v>0</v>
      </c>
      <c r="Q1" s="37" t="s">
        <v>61</v>
      </c>
      <c r="R1" s="33" t="s">
        <v>1</v>
      </c>
      <c r="S1" s="63" t="s">
        <v>0</v>
      </c>
      <c r="T1" s="33" t="s">
        <v>62</v>
      </c>
      <c r="U1" s="33" t="s">
        <v>1</v>
      </c>
      <c r="V1" s="63" t="s">
        <v>0</v>
      </c>
      <c r="W1" s="33" t="s">
        <v>63</v>
      </c>
      <c r="X1" s="33" t="s">
        <v>1</v>
      </c>
      <c r="Y1" s="63" t="s">
        <v>0</v>
      </c>
      <c r="Z1" s="33" t="s">
        <v>64</v>
      </c>
      <c r="AA1" s="33" t="s">
        <v>1</v>
      </c>
      <c r="AB1" s="63" t="s">
        <v>0</v>
      </c>
      <c r="AC1" s="33" t="s">
        <v>65</v>
      </c>
      <c r="AD1" s="33" t="s">
        <v>1</v>
      </c>
      <c r="AE1" s="63" t="s">
        <v>0</v>
      </c>
      <c r="AF1" s="33" t="s">
        <v>66</v>
      </c>
      <c r="AG1" s="33" t="s">
        <v>1</v>
      </c>
      <c r="AH1" s="63" t="s">
        <v>0</v>
      </c>
      <c r="AI1" s="33" t="s">
        <v>67</v>
      </c>
      <c r="AJ1" s="33" t="s">
        <v>1</v>
      </c>
      <c r="AK1" s="63" t="s">
        <v>0</v>
      </c>
      <c r="AL1" s="33" t="s">
        <v>68</v>
      </c>
      <c r="AM1" s="33" t="s">
        <v>1</v>
      </c>
      <c r="AN1" s="63" t="s">
        <v>0</v>
      </c>
      <c r="AO1" s="33" t="s">
        <v>69</v>
      </c>
      <c r="AP1" s="33" t="s">
        <v>1</v>
      </c>
      <c r="AQ1" s="63" t="s">
        <v>0</v>
      </c>
      <c r="AR1" s="33" t="s">
        <v>70</v>
      </c>
      <c r="AS1" s="33" t="s">
        <v>1</v>
      </c>
      <c r="AT1" s="63" t="s">
        <v>0</v>
      </c>
      <c r="AU1" s="33" t="s">
        <v>71</v>
      </c>
      <c r="AV1" s="33" t="s">
        <v>1</v>
      </c>
      <c r="AW1" s="63" t="s">
        <v>0</v>
      </c>
      <c r="AX1" s="33" t="s">
        <v>72</v>
      </c>
      <c r="AY1" s="33" t="s">
        <v>1</v>
      </c>
      <c r="AZ1" s="63" t="s">
        <v>0</v>
      </c>
      <c r="BA1" s="33" t="s">
        <v>73</v>
      </c>
      <c r="BB1" s="33" t="s">
        <v>1</v>
      </c>
      <c r="BC1" s="63" t="s">
        <v>0</v>
      </c>
      <c r="BD1" s="33" t="s">
        <v>74</v>
      </c>
      <c r="BE1" s="33" t="s">
        <v>1</v>
      </c>
      <c r="BF1" s="63" t="s">
        <v>0</v>
      </c>
      <c r="BG1" s="33" t="s">
        <v>75</v>
      </c>
      <c r="BH1" s="33" t="s">
        <v>1</v>
      </c>
      <c r="BI1" s="63" t="s">
        <v>0</v>
      </c>
      <c r="BJ1" s="33" t="s">
        <v>76</v>
      </c>
      <c r="BK1" s="33" t="s">
        <v>1</v>
      </c>
      <c r="BL1" s="63" t="s">
        <v>0</v>
      </c>
      <c r="BM1" s="33" t="s">
        <v>77</v>
      </c>
      <c r="BN1" s="33" t="s">
        <v>1</v>
      </c>
      <c r="BO1" s="63" t="s">
        <v>0</v>
      </c>
      <c r="BP1" s="33" t="s">
        <v>78</v>
      </c>
      <c r="BQ1" s="33" t="s">
        <v>1</v>
      </c>
      <c r="BR1" s="63" t="s">
        <v>0</v>
      </c>
      <c r="BS1" s="33" t="s">
        <v>79</v>
      </c>
      <c r="BT1" s="33" t="s">
        <v>1</v>
      </c>
      <c r="BU1" s="63" t="s">
        <v>0</v>
      </c>
      <c r="BV1" s="33" t="s">
        <v>80</v>
      </c>
      <c r="BW1" s="33" t="s">
        <v>1</v>
      </c>
      <c r="BX1" s="63" t="s">
        <v>0</v>
      </c>
      <c r="BY1" s="33" t="s">
        <v>81</v>
      </c>
      <c r="BZ1" s="33" t="s">
        <v>1</v>
      </c>
      <c r="CA1" s="63" t="s">
        <v>0</v>
      </c>
      <c r="CB1" s="33" t="s">
        <v>82</v>
      </c>
      <c r="CC1" s="33" t="s">
        <v>1</v>
      </c>
      <c r="CD1" s="63" t="s">
        <v>0</v>
      </c>
      <c r="CE1" s="33" t="s">
        <v>83</v>
      </c>
      <c r="CF1" s="33" t="s">
        <v>1</v>
      </c>
      <c r="CG1" s="63" t="s">
        <v>0</v>
      </c>
      <c r="CH1" s="33" t="s">
        <v>84</v>
      </c>
      <c r="CI1" s="33" t="s">
        <v>1</v>
      </c>
      <c r="CJ1" s="63" t="s">
        <v>0</v>
      </c>
      <c r="CK1" s="33" t="s">
        <v>85</v>
      </c>
      <c r="CL1" s="33" t="s">
        <v>1</v>
      </c>
      <c r="CM1" s="63" t="s">
        <v>0</v>
      </c>
      <c r="CN1" s="33" t="s">
        <v>86</v>
      </c>
      <c r="CO1" s="33" t="s">
        <v>1</v>
      </c>
      <c r="CP1" s="63" t="s">
        <v>0</v>
      </c>
      <c r="CQ1" s="33" t="s">
        <v>87</v>
      </c>
      <c r="CR1" s="53" t="s">
        <v>1</v>
      </c>
      <c r="CS1" s="34"/>
    </row>
    <row r="2" spans="1:111" x14ac:dyDescent="0.35">
      <c r="A2" s="44">
        <v>44367</v>
      </c>
      <c r="B2" s="60">
        <v>51387</v>
      </c>
      <c r="C2" s="61">
        <v>52160</v>
      </c>
      <c r="D2" s="44">
        <v>44367</v>
      </c>
      <c r="E2" s="61">
        <v>5417</v>
      </c>
      <c r="F2" s="61">
        <v>5172</v>
      </c>
      <c r="G2" s="44">
        <v>44367</v>
      </c>
      <c r="H2" s="61">
        <v>2237</v>
      </c>
      <c r="I2" s="61">
        <v>3253</v>
      </c>
      <c r="J2" s="44">
        <v>44367</v>
      </c>
      <c r="K2" s="61">
        <v>308</v>
      </c>
      <c r="L2" s="61">
        <v>291</v>
      </c>
      <c r="M2" s="44">
        <v>44367</v>
      </c>
      <c r="N2" s="61">
        <v>40</v>
      </c>
      <c r="O2" s="61">
        <v>40</v>
      </c>
      <c r="P2" s="44">
        <v>44367</v>
      </c>
      <c r="Q2" s="61">
        <v>318</v>
      </c>
      <c r="R2" s="61">
        <v>414</v>
      </c>
      <c r="S2" s="44">
        <v>44367</v>
      </c>
      <c r="T2" s="61">
        <v>129</v>
      </c>
      <c r="U2" s="61">
        <v>130</v>
      </c>
      <c r="V2" s="44">
        <v>44367</v>
      </c>
      <c r="W2" s="61">
        <v>224</v>
      </c>
      <c r="X2" s="61">
        <v>251</v>
      </c>
      <c r="Y2" s="44">
        <v>44367</v>
      </c>
      <c r="Z2" s="61">
        <v>203</v>
      </c>
      <c r="AA2" s="61">
        <v>207</v>
      </c>
      <c r="AB2" s="44">
        <v>44367</v>
      </c>
      <c r="AC2" s="61">
        <v>149</v>
      </c>
      <c r="AD2" s="61">
        <v>152</v>
      </c>
      <c r="AE2" s="44">
        <v>44367</v>
      </c>
      <c r="AF2" s="61">
        <v>134</v>
      </c>
      <c r="AG2" s="61">
        <v>203</v>
      </c>
      <c r="AH2" s="44">
        <v>44367</v>
      </c>
      <c r="AI2" s="61">
        <v>527</v>
      </c>
      <c r="AJ2" s="61">
        <v>504</v>
      </c>
      <c r="AK2" s="44">
        <v>44367</v>
      </c>
      <c r="AL2" s="61">
        <v>89</v>
      </c>
      <c r="AM2" s="61">
        <v>110</v>
      </c>
      <c r="AN2" s="44">
        <v>44367</v>
      </c>
      <c r="AO2" s="61">
        <v>4745</v>
      </c>
      <c r="AP2" s="61">
        <v>4825</v>
      </c>
      <c r="AQ2" s="44">
        <v>44367</v>
      </c>
      <c r="AR2" s="61">
        <v>10557</v>
      </c>
      <c r="AS2" s="61">
        <v>10607</v>
      </c>
      <c r="AT2" s="44">
        <v>44367</v>
      </c>
      <c r="AU2" s="61">
        <v>95</v>
      </c>
      <c r="AV2" s="61">
        <v>94</v>
      </c>
      <c r="AW2" s="44">
        <v>44367</v>
      </c>
      <c r="AX2" s="61">
        <v>8681</v>
      </c>
      <c r="AY2" s="61">
        <v>8350</v>
      </c>
      <c r="AZ2" s="44">
        <v>44367</v>
      </c>
      <c r="BA2" s="61">
        <v>591</v>
      </c>
      <c r="BB2" s="61">
        <v>546</v>
      </c>
      <c r="BC2" s="44">
        <v>44367</v>
      </c>
      <c r="BD2" s="61">
        <v>428</v>
      </c>
      <c r="BE2" s="61">
        <v>484</v>
      </c>
      <c r="BF2" s="44">
        <v>44367</v>
      </c>
      <c r="BG2" s="61">
        <v>331</v>
      </c>
      <c r="BH2" s="61">
        <v>264</v>
      </c>
      <c r="BI2" s="44">
        <v>44367</v>
      </c>
      <c r="BJ2" s="61">
        <v>52</v>
      </c>
      <c r="BK2" s="61">
        <v>66</v>
      </c>
      <c r="BL2" s="44">
        <v>44367</v>
      </c>
      <c r="BM2" s="61">
        <v>2943</v>
      </c>
      <c r="BN2" s="61">
        <v>2999</v>
      </c>
      <c r="BO2" s="44">
        <v>44367</v>
      </c>
      <c r="BP2" s="61">
        <v>279</v>
      </c>
      <c r="BQ2" s="61">
        <v>280</v>
      </c>
      <c r="BR2" s="44">
        <v>44367</v>
      </c>
      <c r="BS2" s="61">
        <v>497</v>
      </c>
      <c r="BT2" s="61">
        <v>503</v>
      </c>
      <c r="BU2" s="44">
        <v>44367</v>
      </c>
      <c r="BV2" s="61">
        <v>145</v>
      </c>
      <c r="BW2" s="61">
        <v>139</v>
      </c>
      <c r="BX2" s="44">
        <v>44367</v>
      </c>
      <c r="BY2" s="61">
        <v>124</v>
      </c>
      <c r="BZ2" s="61">
        <v>99</v>
      </c>
      <c r="CA2" s="44">
        <v>44367</v>
      </c>
      <c r="CB2" s="61">
        <v>7659</v>
      </c>
      <c r="CC2" s="61">
        <v>7564</v>
      </c>
      <c r="CD2" s="44">
        <v>44367</v>
      </c>
      <c r="CE2" s="61">
        <v>1009</v>
      </c>
      <c r="CF2" s="61">
        <v>1263</v>
      </c>
      <c r="CG2" s="44">
        <v>44367</v>
      </c>
      <c r="CH2" s="61">
        <v>507</v>
      </c>
      <c r="CI2" s="61">
        <v>400</v>
      </c>
      <c r="CJ2" s="44">
        <v>44367</v>
      </c>
      <c r="CK2" s="61">
        <v>202</v>
      </c>
      <c r="CL2" s="61">
        <v>170</v>
      </c>
      <c r="CM2" s="44">
        <v>44367</v>
      </c>
      <c r="CN2" s="61">
        <v>182</v>
      </c>
      <c r="CO2" s="61">
        <v>199</v>
      </c>
      <c r="CP2" s="44">
        <v>44367</v>
      </c>
      <c r="CQ2" s="65">
        <v>2328</v>
      </c>
      <c r="CR2" s="68">
        <v>2285</v>
      </c>
      <c r="CS2" s="32"/>
      <c r="CT2"/>
      <c r="CU2"/>
      <c r="CV2"/>
      <c r="CW2"/>
      <c r="CX2"/>
      <c r="CY2"/>
      <c r="CZ2"/>
      <c r="DA2"/>
      <c r="DB2"/>
      <c r="DC2"/>
      <c r="DD2"/>
      <c r="DE2"/>
      <c r="DF2"/>
      <c r="DG2"/>
    </row>
    <row r="3" spans="1:111" x14ac:dyDescent="0.35">
      <c r="A3" s="45">
        <v>44368</v>
      </c>
      <c r="B3" s="29">
        <v>43704</v>
      </c>
      <c r="C3" s="19">
        <v>49724</v>
      </c>
      <c r="D3" s="45">
        <v>44368</v>
      </c>
      <c r="E3" s="19">
        <v>3637</v>
      </c>
      <c r="F3" s="19">
        <v>5001</v>
      </c>
      <c r="G3" s="45">
        <v>44368</v>
      </c>
      <c r="H3" s="19">
        <v>3492</v>
      </c>
      <c r="I3" s="19">
        <v>3247</v>
      </c>
      <c r="J3" s="45">
        <v>44368</v>
      </c>
      <c r="K3" s="19">
        <v>232</v>
      </c>
      <c r="L3" s="19">
        <v>273</v>
      </c>
      <c r="M3" s="45">
        <v>44368</v>
      </c>
      <c r="N3" s="19">
        <v>33</v>
      </c>
      <c r="O3" s="19">
        <v>39</v>
      </c>
      <c r="P3" s="45">
        <v>44368</v>
      </c>
      <c r="Q3" s="19">
        <v>392</v>
      </c>
      <c r="R3" s="19">
        <v>386</v>
      </c>
      <c r="S3" s="45">
        <v>44368</v>
      </c>
      <c r="T3" s="19">
        <v>102</v>
      </c>
      <c r="U3" s="19">
        <v>121</v>
      </c>
      <c r="V3" s="45">
        <v>44368</v>
      </c>
      <c r="W3" s="19">
        <v>205</v>
      </c>
      <c r="X3" s="19">
        <v>239</v>
      </c>
      <c r="Y3" s="45">
        <v>44368</v>
      </c>
      <c r="Z3" s="19">
        <v>183</v>
      </c>
      <c r="AA3" s="19">
        <v>187</v>
      </c>
      <c r="AB3" s="45">
        <v>44368</v>
      </c>
      <c r="AC3" s="19">
        <v>123</v>
      </c>
      <c r="AD3" s="19">
        <v>136</v>
      </c>
      <c r="AE3" s="45">
        <v>44368</v>
      </c>
      <c r="AF3" s="19">
        <v>190</v>
      </c>
      <c r="AG3" s="19">
        <v>188</v>
      </c>
      <c r="AH3" s="45">
        <v>44368</v>
      </c>
      <c r="AI3" s="19">
        <v>391</v>
      </c>
      <c r="AJ3" s="19">
        <v>473</v>
      </c>
      <c r="AK3" s="45">
        <v>44368</v>
      </c>
      <c r="AL3" s="19">
        <v>92</v>
      </c>
      <c r="AM3" s="19">
        <v>100</v>
      </c>
      <c r="AN3" s="45">
        <v>44368</v>
      </c>
      <c r="AO3" s="19">
        <v>4223</v>
      </c>
      <c r="AP3" s="19">
        <v>4503</v>
      </c>
      <c r="AQ3" s="45">
        <v>44368</v>
      </c>
      <c r="AR3" s="19">
        <v>7398</v>
      </c>
      <c r="AS3" s="19">
        <v>10395</v>
      </c>
      <c r="AT3" s="45">
        <v>44368</v>
      </c>
      <c r="AU3" s="19">
        <v>78</v>
      </c>
      <c r="AV3" s="19">
        <v>80</v>
      </c>
      <c r="AW3" s="45">
        <v>44368</v>
      </c>
      <c r="AX3" s="19">
        <v>6879</v>
      </c>
      <c r="AY3" s="19">
        <v>8151</v>
      </c>
      <c r="AZ3" s="45">
        <v>44368</v>
      </c>
      <c r="BA3" s="19">
        <v>449</v>
      </c>
      <c r="BB3" s="19">
        <v>535</v>
      </c>
      <c r="BC3" s="45">
        <v>44368</v>
      </c>
      <c r="BD3" s="19">
        <v>414</v>
      </c>
      <c r="BE3" s="19">
        <v>489</v>
      </c>
      <c r="BF3" s="45">
        <v>44368</v>
      </c>
      <c r="BG3" s="19">
        <v>127</v>
      </c>
      <c r="BH3" s="19">
        <v>271</v>
      </c>
      <c r="BI3" s="45">
        <v>44368</v>
      </c>
      <c r="BJ3" s="19">
        <v>51</v>
      </c>
      <c r="BK3" s="19">
        <v>62</v>
      </c>
      <c r="BL3" s="45">
        <v>44368</v>
      </c>
      <c r="BM3" s="19">
        <v>2728</v>
      </c>
      <c r="BN3" s="19">
        <v>2823</v>
      </c>
      <c r="BO3" s="45">
        <v>44368</v>
      </c>
      <c r="BP3" s="19">
        <v>207</v>
      </c>
      <c r="BQ3" s="19">
        <v>265</v>
      </c>
      <c r="BR3" s="45">
        <v>44368</v>
      </c>
      <c r="BS3" s="19">
        <v>436</v>
      </c>
      <c r="BT3" s="19">
        <v>465</v>
      </c>
      <c r="BU3" s="45">
        <v>44368</v>
      </c>
      <c r="BV3" s="19">
        <v>121</v>
      </c>
      <c r="BW3" s="19">
        <v>123</v>
      </c>
      <c r="BX3" s="45">
        <v>44368</v>
      </c>
      <c r="BY3" s="19">
        <v>29</v>
      </c>
      <c r="BZ3" s="19">
        <v>94</v>
      </c>
      <c r="CA3" s="45">
        <v>44368</v>
      </c>
      <c r="CB3" s="19">
        <v>6887</v>
      </c>
      <c r="CC3" s="19">
        <v>6953</v>
      </c>
      <c r="CD3" s="45">
        <v>44368</v>
      </c>
      <c r="CE3" s="19">
        <v>1181</v>
      </c>
      <c r="CF3" s="19">
        <v>1224</v>
      </c>
      <c r="CG3" s="45">
        <v>44368</v>
      </c>
      <c r="CH3" s="19">
        <v>217</v>
      </c>
      <c r="CI3" s="19">
        <v>388</v>
      </c>
      <c r="CJ3" s="45">
        <v>44368</v>
      </c>
      <c r="CK3" s="19">
        <v>138</v>
      </c>
      <c r="CL3" s="19">
        <v>150</v>
      </c>
      <c r="CM3" s="45">
        <v>44368</v>
      </c>
      <c r="CN3" s="19">
        <v>153</v>
      </c>
      <c r="CO3" s="19">
        <v>186</v>
      </c>
      <c r="CP3" s="45">
        <v>44368</v>
      </c>
      <c r="CQ3" s="66">
        <v>1978</v>
      </c>
      <c r="CR3" s="69">
        <v>2109</v>
      </c>
      <c r="CS3" s="32"/>
      <c r="CT3"/>
      <c r="CU3"/>
      <c r="CV3"/>
      <c r="CW3"/>
      <c r="CX3"/>
      <c r="CY3"/>
      <c r="CZ3"/>
      <c r="DA3"/>
      <c r="DB3"/>
      <c r="DC3"/>
      <c r="DD3"/>
      <c r="DE3"/>
      <c r="DF3"/>
      <c r="DG3"/>
    </row>
    <row r="4" spans="1:111" x14ac:dyDescent="0.35">
      <c r="A4" s="45">
        <v>44369</v>
      </c>
      <c r="B4" s="29">
        <v>45920</v>
      </c>
      <c r="C4" s="19">
        <v>47395</v>
      </c>
      <c r="D4" s="45">
        <v>44369</v>
      </c>
      <c r="E4" s="19">
        <v>4746</v>
      </c>
      <c r="F4" s="19">
        <v>4834</v>
      </c>
      <c r="G4" s="45">
        <v>44369</v>
      </c>
      <c r="H4" s="19">
        <v>3569</v>
      </c>
      <c r="I4" s="19">
        <v>3241</v>
      </c>
      <c r="J4" s="45">
        <v>44369</v>
      </c>
      <c r="K4" s="19">
        <v>240</v>
      </c>
      <c r="L4" s="19">
        <v>257</v>
      </c>
      <c r="M4" s="45">
        <v>44369</v>
      </c>
      <c r="N4" s="19">
        <v>32</v>
      </c>
      <c r="O4" s="19">
        <v>37</v>
      </c>
      <c r="P4" s="45">
        <v>44369</v>
      </c>
      <c r="Q4" s="19">
        <v>382</v>
      </c>
      <c r="R4" s="19">
        <v>359</v>
      </c>
      <c r="S4" s="45">
        <v>44369</v>
      </c>
      <c r="T4" s="19">
        <v>112</v>
      </c>
      <c r="U4" s="19">
        <v>113</v>
      </c>
      <c r="V4" s="45">
        <v>44369</v>
      </c>
      <c r="W4" s="19">
        <v>237</v>
      </c>
      <c r="X4" s="19">
        <v>228</v>
      </c>
      <c r="Y4" s="45">
        <v>44369</v>
      </c>
      <c r="Z4" s="19">
        <v>171</v>
      </c>
      <c r="AA4" s="19">
        <v>168</v>
      </c>
      <c r="AB4" s="45">
        <v>44369</v>
      </c>
      <c r="AC4" s="19">
        <v>114</v>
      </c>
      <c r="AD4" s="19">
        <v>121</v>
      </c>
      <c r="AE4" s="45">
        <v>44369</v>
      </c>
      <c r="AF4" s="19">
        <v>185</v>
      </c>
      <c r="AG4" s="19">
        <v>174</v>
      </c>
      <c r="AH4" s="45">
        <v>44369</v>
      </c>
      <c r="AI4" s="19">
        <v>468</v>
      </c>
      <c r="AJ4" s="19">
        <v>443</v>
      </c>
      <c r="AK4" s="45">
        <v>44369</v>
      </c>
      <c r="AL4" s="19">
        <v>99</v>
      </c>
      <c r="AM4" s="19">
        <v>91</v>
      </c>
      <c r="AN4" s="45">
        <v>44369</v>
      </c>
      <c r="AO4" s="19">
        <v>3692</v>
      </c>
      <c r="AP4" s="19">
        <v>4202</v>
      </c>
      <c r="AQ4" s="45">
        <v>44369</v>
      </c>
      <c r="AR4" s="19">
        <v>10706</v>
      </c>
      <c r="AS4" s="19">
        <v>10186</v>
      </c>
      <c r="AT4" s="45">
        <v>44369</v>
      </c>
      <c r="AU4" s="19">
        <v>69</v>
      </c>
      <c r="AV4" s="19">
        <v>69</v>
      </c>
      <c r="AW4" s="45">
        <v>44369</v>
      </c>
      <c r="AX4" s="19">
        <v>7408</v>
      </c>
      <c r="AY4" s="19">
        <v>7956</v>
      </c>
      <c r="AZ4" s="45">
        <v>44369</v>
      </c>
      <c r="BA4" s="19">
        <v>540</v>
      </c>
      <c r="BB4" s="19">
        <v>523</v>
      </c>
      <c r="BC4" s="45">
        <v>44369</v>
      </c>
      <c r="BD4" s="19">
        <v>478</v>
      </c>
      <c r="BE4" s="19">
        <v>495</v>
      </c>
      <c r="BF4" s="45">
        <v>44369</v>
      </c>
      <c r="BG4" s="19">
        <v>350</v>
      </c>
      <c r="BH4" s="19">
        <v>278</v>
      </c>
      <c r="BI4" s="45">
        <v>44369</v>
      </c>
      <c r="BJ4" s="19">
        <v>64</v>
      </c>
      <c r="BK4" s="19">
        <v>58</v>
      </c>
      <c r="BL4" s="45">
        <v>44369</v>
      </c>
      <c r="BM4" s="19">
        <v>2463</v>
      </c>
      <c r="BN4" s="19">
        <v>2657</v>
      </c>
      <c r="BO4" s="45">
        <v>44369</v>
      </c>
      <c r="BP4" s="19">
        <v>250</v>
      </c>
      <c r="BQ4" s="19">
        <v>251</v>
      </c>
      <c r="BR4" s="45">
        <v>44369</v>
      </c>
      <c r="BS4" s="19">
        <v>406</v>
      </c>
      <c r="BT4" s="19">
        <v>429</v>
      </c>
      <c r="BU4" s="45">
        <v>44369</v>
      </c>
      <c r="BV4" s="19">
        <v>92</v>
      </c>
      <c r="BW4" s="19">
        <v>110</v>
      </c>
      <c r="BX4" s="45">
        <v>44369</v>
      </c>
      <c r="BY4" s="19">
        <v>115</v>
      </c>
      <c r="BZ4" s="19">
        <v>89</v>
      </c>
      <c r="CA4" s="45">
        <v>44369</v>
      </c>
      <c r="CB4" s="19">
        <v>6331</v>
      </c>
      <c r="CC4" s="19">
        <v>6389</v>
      </c>
      <c r="CD4" s="45">
        <v>44369</v>
      </c>
      <c r="CE4" s="19">
        <v>1251</v>
      </c>
      <c r="CF4" s="19">
        <v>1187</v>
      </c>
      <c r="CG4" s="45">
        <v>44369</v>
      </c>
      <c r="CH4" s="19">
        <v>518</v>
      </c>
      <c r="CI4" s="19">
        <v>375</v>
      </c>
      <c r="CJ4" s="45">
        <v>44369</v>
      </c>
      <c r="CK4" s="19">
        <v>119</v>
      </c>
      <c r="CL4" s="19">
        <v>133</v>
      </c>
      <c r="CM4" s="45">
        <v>44369</v>
      </c>
      <c r="CN4" s="19">
        <v>177</v>
      </c>
      <c r="CO4" s="19">
        <v>174</v>
      </c>
      <c r="CP4" s="45">
        <v>44369</v>
      </c>
      <c r="CQ4" s="66">
        <v>1885</v>
      </c>
      <c r="CR4" s="69">
        <v>1946</v>
      </c>
      <c r="CS4" s="32"/>
      <c r="CT4"/>
      <c r="CU4"/>
      <c r="CV4"/>
      <c r="CW4"/>
      <c r="CX4"/>
      <c r="CY4"/>
      <c r="CZ4"/>
      <c r="DA4"/>
      <c r="DB4"/>
      <c r="DC4"/>
      <c r="DD4"/>
      <c r="DE4"/>
      <c r="DF4"/>
      <c r="DG4"/>
    </row>
    <row r="5" spans="1:111" x14ac:dyDescent="0.35">
      <c r="A5" s="45">
        <v>44370</v>
      </c>
      <c r="B5" s="29">
        <v>47415</v>
      </c>
      <c r="C5" s="19">
        <v>45169</v>
      </c>
      <c r="D5" s="45">
        <v>44370</v>
      </c>
      <c r="E5" s="19">
        <v>5171</v>
      </c>
      <c r="F5" s="19">
        <v>4672</v>
      </c>
      <c r="G5" s="45">
        <v>44370</v>
      </c>
      <c r="H5" s="19">
        <v>3396</v>
      </c>
      <c r="I5" s="19">
        <v>3235</v>
      </c>
      <c r="J5" s="45">
        <v>44370</v>
      </c>
      <c r="K5" s="19">
        <v>247</v>
      </c>
      <c r="L5" s="19">
        <v>242</v>
      </c>
      <c r="M5" s="45">
        <v>44370</v>
      </c>
      <c r="N5" s="19">
        <v>34</v>
      </c>
      <c r="O5" s="19">
        <v>36</v>
      </c>
      <c r="P5" s="45">
        <v>44370</v>
      </c>
      <c r="Q5" s="19">
        <v>350</v>
      </c>
      <c r="R5" s="19">
        <v>335</v>
      </c>
      <c r="S5" s="45">
        <v>44370</v>
      </c>
      <c r="T5" s="19">
        <v>111</v>
      </c>
      <c r="U5" s="19">
        <v>105</v>
      </c>
      <c r="V5" s="45">
        <v>44370</v>
      </c>
      <c r="W5" s="19">
        <v>229</v>
      </c>
      <c r="X5" s="19">
        <v>217</v>
      </c>
      <c r="Y5" s="45">
        <v>44370</v>
      </c>
      <c r="Z5" s="19">
        <v>153</v>
      </c>
      <c r="AA5" s="19">
        <v>152</v>
      </c>
      <c r="AB5" s="45">
        <v>44370</v>
      </c>
      <c r="AC5" s="19">
        <v>110</v>
      </c>
      <c r="AD5" s="19">
        <v>108</v>
      </c>
      <c r="AE5" s="45">
        <v>44370</v>
      </c>
      <c r="AF5" s="19">
        <v>148</v>
      </c>
      <c r="AG5" s="19">
        <v>161</v>
      </c>
      <c r="AH5" s="45">
        <v>44370</v>
      </c>
      <c r="AI5" s="19">
        <v>445</v>
      </c>
      <c r="AJ5" s="19">
        <v>415</v>
      </c>
      <c r="AK5" s="45">
        <v>44370</v>
      </c>
      <c r="AL5" s="19">
        <v>85</v>
      </c>
      <c r="AM5" s="19">
        <v>83</v>
      </c>
      <c r="AN5" s="45">
        <v>44370</v>
      </c>
      <c r="AO5" s="19">
        <v>4192</v>
      </c>
      <c r="AP5" s="19">
        <v>3920</v>
      </c>
      <c r="AQ5" s="45">
        <v>44370</v>
      </c>
      <c r="AR5" s="19">
        <v>11004</v>
      </c>
      <c r="AS5" s="19">
        <v>9979</v>
      </c>
      <c r="AT5" s="45">
        <v>44370</v>
      </c>
      <c r="AU5" s="19">
        <v>59</v>
      </c>
      <c r="AV5" s="19">
        <v>59</v>
      </c>
      <c r="AW5" s="45">
        <v>44370</v>
      </c>
      <c r="AX5" s="19">
        <v>8338</v>
      </c>
      <c r="AY5" s="19">
        <v>7766</v>
      </c>
      <c r="AZ5" s="45">
        <v>44370</v>
      </c>
      <c r="BA5" s="19">
        <v>551</v>
      </c>
      <c r="BB5" s="19">
        <v>511</v>
      </c>
      <c r="BC5" s="45">
        <v>44370</v>
      </c>
      <c r="BD5" s="19">
        <v>501</v>
      </c>
      <c r="BE5" s="19">
        <v>501</v>
      </c>
      <c r="BF5" s="45">
        <v>44370</v>
      </c>
      <c r="BG5" s="19">
        <v>316</v>
      </c>
      <c r="BH5" s="19">
        <v>285</v>
      </c>
      <c r="BI5" s="45">
        <v>44370</v>
      </c>
      <c r="BJ5" s="19">
        <v>67</v>
      </c>
      <c r="BK5" s="19">
        <v>54</v>
      </c>
      <c r="BL5" s="45">
        <v>44370</v>
      </c>
      <c r="BM5" s="19">
        <v>2570</v>
      </c>
      <c r="BN5" s="19">
        <v>2500</v>
      </c>
      <c r="BO5" s="45">
        <v>44370</v>
      </c>
      <c r="BP5" s="19">
        <v>285</v>
      </c>
      <c r="BQ5" s="19">
        <v>237</v>
      </c>
      <c r="BR5" s="45">
        <v>44370</v>
      </c>
      <c r="BS5" s="19">
        <v>409</v>
      </c>
      <c r="BT5" s="19">
        <v>397</v>
      </c>
      <c r="BU5" s="45">
        <v>44370</v>
      </c>
      <c r="BV5" s="19">
        <v>101</v>
      </c>
      <c r="BW5" s="19">
        <v>98</v>
      </c>
      <c r="BX5" s="45">
        <v>44370</v>
      </c>
      <c r="BY5" s="19">
        <v>96</v>
      </c>
      <c r="BZ5" s="19">
        <v>84</v>
      </c>
      <c r="CA5" s="45">
        <v>44370</v>
      </c>
      <c r="CB5" s="19">
        <v>5864</v>
      </c>
      <c r="CC5" s="19">
        <v>5869</v>
      </c>
      <c r="CD5" s="45">
        <v>44370</v>
      </c>
      <c r="CE5" s="19">
        <v>1197</v>
      </c>
      <c r="CF5" s="19">
        <v>1150</v>
      </c>
      <c r="CG5" s="45">
        <v>44370</v>
      </c>
      <c r="CH5" s="19">
        <v>280</v>
      </c>
      <c r="CI5" s="19">
        <v>363</v>
      </c>
      <c r="CJ5" s="45">
        <v>44370</v>
      </c>
      <c r="CK5" s="19">
        <v>110</v>
      </c>
      <c r="CL5" s="19">
        <v>118</v>
      </c>
      <c r="CM5" s="45">
        <v>44370</v>
      </c>
      <c r="CN5" s="19">
        <v>198</v>
      </c>
      <c r="CO5" s="19">
        <v>162</v>
      </c>
      <c r="CP5" s="45">
        <v>44370</v>
      </c>
      <c r="CQ5" s="66">
        <v>1803</v>
      </c>
      <c r="CR5" s="69">
        <v>1795</v>
      </c>
      <c r="CS5" s="32"/>
      <c r="CT5"/>
      <c r="CU5"/>
      <c r="CV5"/>
      <c r="CW5"/>
      <c r="CX5"/>
      <c r="CY5"/>
      <c r="CZ5"/>
      <c r="DA5"/>
      <c r="DB5"/>
      <c r="DC5"/>
      <c r="DD5"/>
      <c r="DE5"/>
      <c r="DF5"/>
      <c r="DG5"/>
    </row>
    <row r="6" spans="1:111" x14ac:dyDescent="0.35">
      <c r="A6" s="45">
        <v>44371</v>
      </c>
      <c r="B6" s="29">
        <v>45081</v>
      </c>
      <c r="C6" s="19">
        <v>43043</v>
      </c>
      <c r="D6" s="45">
        <v>44371</v>
      </c>
      <c r="E6" s="19">
        <v>4836</v>
      </c>
      <c r="F6" s="19">
        <v>4514</v>
      </c>
      <c r="G6" s="45">
        <v>44371</v>
      </c>
      <c r="H6" s="19">
        <v>3435</v>
      </c>
      <c r="I6" s="19">
        <v>3227</v>
      </c>
      <c r="J6" s="45">
        <v>44371</v>
      </c>
      <c r="K6" s="19">
        <v>251</v>
      </c>
      <c r="L6" s="19">
        <v>227</v>
      </c>
      <c r="M6" s="45">
        <v>44371</v>
      </c>
      <c r="N6" s="19">
        <v>44</v>
      </c>
      <c r="O6" s="19">
        <v>34</v>
      </c>
      <c r="P6" s="45">
        <v>44371</v>
      </c>
      <c r="Q6" s="19">
        <v>335</v>
      </c>
      <c r="R6" s="19">
        <v>312</v>
      </c>
      <c r="S6" s="45">
        <v>44371</v>
      </c>
      <c r="T6" s="19">
        <v>101</v>
      </c>
      <c r="U6" s="19">
        <v>97</v>
      </c>
      <c r="V6" s="45">
        <v>44371</v>
      </c>
      <c r="W6" s="19">
        <v>229</v>
      </c>
      <c r="X6" s="19">
        <v>207</v>
      </c>
      <c r="Y6" s="45">
        <v>44371</v>
      </c>
      <c r="Z6" s="19">
        <v>137</v>
      </c>
      <c r="AA6" s="19">
        <v>137</v>
      </c>
      <c r="AB6" s="45">
        <v>44371</v>
      </c>
      <c r="AC6" s="19">
        <v>102</v>
      </c>
      <c r="AD6" s="19">
        <v>96</v>
      </c>
      <c r="AE6" s="45">
        <v>44371</v>
      </c>
      <c r="AF6" s="19">
        <v>170</v>
      </c>
      <c r="AG6" s="19">
        <v>148</v>
      </c>
      <c r="AH6" s="45">
        <v>44371</v>
      </c>
      <c r="AI6" s="19">
        <v>401</v>
      </c>
      <c r="AJ6" s="19">
        <v>388</v>
      </c>
      <c r="AK6" s="45">
        <v>44371</v>
      </c>
      <c r="AL6" s="19">
        <v>84</v>
      </c>
      <c r="AM6" s="19">
        <v>75</v>
      </c>
      <c r="AN6" s="45">
        <v>44371</v>
      </c>
      <c r="AO6" s="19">
        <v>3812</v>
      </c>
      <c r="AP6" s="19">
        <v>3657</v>
      </c>
      <c r="AQ6" s="45">
        <v>44371</v>
      </c>
      <c r="AR6" s="19">
        <v>10486</v>
      </c>
      <c r="AS6" s="19">
        <v>9775</v>
      </c>
      <c r="AT6" s="45">
        <v>44371</v>
      </c>
      <c r="AU6" s="19">
        <v>50</v>
      </c>
      <c r="AV6" s="19">
        <v>51</v>
      </c>
      <c r="AW6" s="45">
        <v>44371</v>
      </c>
      <c r="AX6" s="19">
        <v>7795</v>
      </c>
      <c r="AY6" s="19">
        <v>7580</v>
      </c>
      <c r="AZ6" s="45">
        <v>44371</v>
      </c>
      <c r="BA6" s="19">
        <v>438</v>
      </c>
      <c r="BB6" s="19">
        <v>500</v>
      </c>
      <c r="BC6" s="45">
        <v>44371</v>
      </c>
      <c r="BD6" s="19">
        <v>561</v>
      </c>
      <c r="BE6" s="19">
        <v>507</v>
      </c>
      <c r="BF6" s="45">
        <v>44371</v>
      </c>
      <c r="BG6" s="19">
        <v>313</v>
      </c>
      <c r="BH6" s="19">
        <v>292</v>
      </c>
      <c r="BI6" s="45">
        <v>44371</v>
      </c>
      <c r="BJ6" s="19">
        <v>52</v>
      </c>
      <c r="BK6" s="19">
        <v>51</v>
      </c>
      <c r="BL6" s="45">
        <v>44371</v>
      </c>
      <c r="BM6" s="19">
        <v>2392</v>
      </c>
      <c r="BN6" s="19">
        <v>2351</v>
      </c>
      <c r="BO6" s="45">
        <v>44371</v>
      </c>
      <c r="BP6" s="19">
        <v>229</v>
      </c>
      <c r="BQ6" s="19">
        <v>225</v>
      </c>
      <c r="BR6" s="45">
        <v>44371</v>
      </c>
      <c r="BS6" s="19">
        <v>389</v>
      </c>
      <c r="BT6" s="19">
        <v>366</v>
      </c>
      <c r="BU6" s="45">
        <v>44371</v>
      </c>
      <c r="BV6" s="19">
        <v>93</v>
      </c>
      <c r="BW6" s="19">
        <v>87</v>
      </c>
      <c r="BX6" s="45">
        <v>44371</v>
      </c>
      <c r="BY6" s="19">
        <v>93</v>
      </c>
      <c r="BZ6" s="19">
        <v>80</v>
      </c>
      <c r="CA6" s="45">
        <v>44371</v>
      </c>
      <c r="CB6" s="19">
        <v>5335</v>
      </c>
      <c r="CC6" s="19">
        <v>5389</v>
      </c>
      <c r="CD6" s="45">
        <v>44371</v>
      </c>
      <c r="CE6" s="19">
        <v>1179</v>
      </c>
      <c r="CF6" s="19">
        <v>1114</v>
      </c>
      <c r="CG6" s="45">
        <v>44371</v>
      </c>
      <c r="CH6" s="19">
        <v>355</v>
      </c>
      <c r="CI6" s="19">
        <v>350</v>
      </c>
      <c r="CJ6" s="45">
        <v>44371</v>
      </c>
      <c r="CK6" s="19">
        <v>117</v>
      </c>
      <c r="CL6" s="19">
        <v>104</v>
      </c>
      <c r="CM6" s="45">
        <v>44371</v>
      </c>
      <c r="CN6" s="19">
        <v>154</v>
      </c>
      <c r="CO6" s="19">
        <v>151</v>
      </c>
      <c r="CP6" s="45">
        <v>44371</v>
      </c>
      <c r="CQ6" s="66">
        <v>1676</v>
      </c>
      <c r="CR6" s="69">
        <v>1656</v>
      </c>
      <c r="CS6" s="32"/>
      <c r="CT6"/>
      <c r="CU6"/>
      <c r="CV6"/>
      <c r="CW6"/>
      <c r="CX6"/>
      <c r="CY6"/>
      <c r="CZ6"/>
      <c r="DA6"/>
      <c r="DB6"/>
      <c r="DC6"/>
      <c r="DD6"/>
      <c r="DE6"/>
      <c r="DF6"/>
      <c r="DG6"/>
    </row>
    <row r="7" spans="1:111" x14ac:dyDescent="0.35">
      <c r="A7" s="45">
        <v>44372</v>
      </c>
      <c r="B7" s="29">
        <v>42778</v>
      </c>
      <c r="C7" s="19">
        <v>41012</v>
      </c>
      <c r="D7" s="45">
        <v>44372</v>
      </c>
      <c r="E7" s="19">
        <v>4660</v>
      </c>
      <c r="F7" s="19">
        <v>4362</v>
      </c>
      <c r="G7" s="45">
        <v>44372</v>
      </c>
      <c r="H7" s="19">
        <v>3335</v>
      </c>
      <c r="I7" s="19">
        <v>3220</v>
      </c>
      <c r="J7" s="45">
        <v>44372</v>
      </c>
      <c r="K7" s="19">
        <v>221</v>
      </c>
      <c r="L7" s="19">
        <v>214</v>
      </c>
      <c r="M7" s="45">
        <v>44372</v>
      </c>
      <c r="N7" s="19">
        <v>35</v>
      </c>
      <c r="O7" s="19">
        <v>33</v>
      </c>
      <c r="P7" s="45">
        <v>44372</v>
      </c>
      <c r="Q7" s="19">
        <v>296</v>
      </c>
      <c r="R7" s="19">
        <v>291</v>
      </c>
      <c r="S7" s="45">
        <v>44372</v>
      </c>
      <c r="T7" s="19">
        <v>98</v>
      </c>
      <c r="U7" s="19">
        <v>91</v>
      </c>
      <c r="V7" s="45">
        <v>44372</v>
      </c>
      <c r="W7" s="19">
        <v>206</v>
      </c>
      <c r="X7" s="19">
        <v>197</v>
      </c>
      <c r="Y7" s="45">
        <v>44372</v>
      </c>
      <c r="Z7" s="19">
        <v>124</v>
      </c>
      <c r="AA7" s="19">
        <v>124</v>
      </c>
      <c r="AB7" s="45">
        <v>44372</v>
      </c>
      <c r="AC7" s="19">
        <v>91</v>
      </c>
      <c r="AD7" s="19">
        <v>86</v>
      </c>
      <c r="AE7" s="45">
        <v>44372</v>
      </c>
      <c r="AF7" s="19">
        <v>171</v>
      </c>
      <c r="AG7" s="19">
        <v>137</v>
      </c>
      <c r="AH7" s="45">
        <v>44372</v>
      </c>
      <c r="AI7" s="19">
        <v>364</v>
      </c>
      <c r="AJ7" s="19">
        <v>364</v>
      </c>
      <c r="AK7" s="45">
        <v>44372</v>
      </c>
      <c r="AL7" s="19">
        <v>70</v>
      </c>
      <c r="AM7" s="19">
        <v>69</v>
      </c>
      <c r="AN7" s="45">
        <v>44372</v>
      </c>
      <c r="AO7" s="19">
        <v>3558</v>
      </c>
      <c r="AP7" s="19">
        <v>3411</v>
      </c>
      <c r="AQ7" s="45">
        <v>44372</v>
      </c>
      <c r="AR7" s="19">
        <v>10124</v>
      </c>
      <c r="AS7" s="19">
        <v>9573</v>
      </c>
      <c r="AT7" s="45">
        <v>44372</v>
      </c>
      <c r="AU7" s="19">
        <v>44</v>
      </c>
      <c r="AV7" s="19">
        <v>43</v>
      </c>
      <c r="AW7" s="45">
        <v>44372</v>
      </c>
      <c r="AX7" s="19">
        <v>7894</v>
      </c>
      <c r="AY7" s="19">
        <v>7397</v>
      </c>
      <c r="AZ7" s="45">
        <v>44372</v>
      </c>
      <c r="BA7" s="19">
        <v>531</v>
      </c>
      <c r="BB7" s="19">
        <v>488</v>
      </c>
      <c r="BC7" s="45">
        <v>44372</v>
      </c>
      <c r="BD7" s="19">
        <v>600</v>
      </c>
      <c r="BE7" s="19">
        <v>513</v>
      </c>
      <c r="BF7" s="45">
        <v>44372</v>
      </c>
      <c r="BG7" s="19">
        <v>327</v>
      </c>
      <c r="BH7" s="19">
        <v>300</v>
      </c>
      <c r="BI7" s="45">
        <v>44372</v>
      </c>
      <c r="BJ7" s="19">
        <v>44</v>
      </c>
      <c r="BK7" s="19">
        <v>48</v>
      </c>
      <c r="BL7" s="45">
        <v>44372</v>
      </c>
      <c r="BM7" s="19">
        <v>2364</v>
      </c>
      <c r="BN7" s="19">
        <v>2210</v>
      </c>
      <c r="BO7" s="45">
        <v>44372</v>
      </c>
      <c r="BP7" s="19">
        <v>225</v>
      </c>
      <c r="BQ7" s="19">
        <v>213</v>
      </c>
      <c r="BR7" s="45">
        <v>44372</v>
      </c>
      <c r="BS7" s="19">
        <v>350</v>
      </c>
      <c r="BT7" s="19">
        <v>338</v>
      </c>
      <c r="BU7" s="45">
        <v>44372</v>
      </c>
      <c r="BV7" s="19">
        <v>78</v>
      </c>
      <c r="BW7" s="19">
        <v>77</v>
      </c>
      <c r="BX7" s="45">
        <v>44372</v>
      </c>
      <c r="BY7" s="19">
        <v>93</v>
      </c>
      <c r="BZ7" s="19">
        <v>76</v>
      </c>
      <c r="CA7" s="45">
        <v>44372</v>
      </c>
      <c r="CB7" s="19">
        <v>4976</v>
      </c>
      <c r="CC7" s="19">
        <v>4947</v>
      </c>
      <c r="CD7" s="45">
        <v>44372</v>
      </c>
      <c r="CE7" s="19">
        <v>1154</v>
      </c>
      <c r="CF7" s="19">
        <v>1080</v>
      </c>
      <c r="CG7" s="45">
        <v>44372</v>
      </c>
      <c r="CH7" s="19">
        <v>365</v>
      </c>
      <c r="CI7" s="19">
        <v>339</v>
      </c>
      <c r="CJ7" s="45">
        <v>44372</v>
      </c>
      <c r="CK7" s="19">
        <v>67</v>
      </c>
      <c r="CL7" s="19">
        <v>92</v>
      </c>
      <c r="CM7" s="45">
        <v>44372</v>
      </c>
      <c r="CN7" s="19">
        <v>141</v>
      </c>
      <c r="CO7" s="19">
        <v>141</v>
      </c>
      <c r="CP7" s="45">
        <v>44372</v>
      </c>
      <c r="CQ7" s="66">
        <v>1582</v>
      </c>
      <c r="CR7" s="69">
        <v>1527</v>
      </c>
      <c r="CS7" s="32"/>
      <c r="CT7"/>
      <c r="CU7"/>
      <c r="CV7"/>
      <c r="CW7"/>
      <c r="CX7"/>
      <c r="CY7"/>
      <c r="CZ7"/>
      <c r="DA7"/>
      <c r="DB7"/>
      <c r="DC7"/>
      <c r="DD7"/>
      <c r="DE7"/>
      <c r="DF7"/>
      <c r="DG7"/>
    </row>
    <row r="8" spans="1:111" x14ac:dyDescent="0.35">
      <c r="A8" s="45">
        <v>44373</v>
      </c>
      <c r="B8" s="29">
        <v>40553</v>
      </c>
      <c r="C8" s="19">
        <v>39072</v>
      </c>
      <c r="D8" s="45">
        <v>44373</v>
      </c>
      <c r="E8" s="19">
        <v>4431</v>
      </c>
      <c r="F8" s="19">
        <v>4213</v>
      </c>
      <c r="G8" s="45">
        <v>44373</v>
      </c>
      <c r="H8" s="19">
        <v>3375</v>
      </c>
      <c r="I8" s="19">
        <v>3212</v>
      </c>
      <c r="J8" s="45">
        <v>44373</v>
      </c>
      <c r="K8" s="19">
        <v>204</v>
      </c>
      <c r="L8" s="19">
        <v>201</v>
      </c>
      <c r="M8" s="45">
        <v>44373</v>
      </c>
      <c r="N8" s="19">
        <v>33</v>
      </c>
      <c r="O8" s="19">
        <v>31</v>
      </c>
      <c r="P8" s="45">
        <v>44373</v>
      </c>
      <c r="Q8" s="19">
        <v>285</v>
      </c>
      <c r="R8" s="19">
        <v>271</v>
      </c>
      <c r="S8" s="45">
        <v>44373</v>
      </c>
      <c r="T8" s="19">
        <v>85</v>
      </c>
      <c r="U8" s="19">
        <v>84</v>
      </c>
      <c r="V8" s="45">
        <v>44373</v>
      </c>
      <c r="W8" s="19">
        <v>194</v>
      </c>
      <c r="X8" s="19">
        <v>188</v>
      </c>
      <c r="Y8" s="45">
        <v>44373</v>
      </c>
      <c r="Z8" s="19">
        <v>112</v>
      </c>
      <c r="AA8" s="19">
        <v>111</v>
      </c>
      <c r="AB8" s="45">
        <v>44373</v>
      </c>
      <c r="AC8" s="19">
        <v>79</v>
      </c>
      <c r="AD8" s="19">
        <v>76</v>
      </c>
      <c r="AE8" s="45">
        <v>44373</v>
      </c>
      <c r="AF8" s="19">
        <v>135</v>
      </c>
      <c r="AG8" s="19">
        <v>127</v>
      </c>
      <c r="AH8" s="45">
        <v>44373</v>
      </c>
      <c r="AI8" s="19">
        <v>336</v>
      </c>
      <c r="AJ8" s="19">
        <v>340</v>
      </c>
      <c r="AK8" s="45">
        <v>44373</v>
      </c>
      <c r="AL8" s="19">
        <v>66</v>
      </c>
      <c r="AM8" s="19">
        <v>62</v>
      </c>
      <c r="AN8" s="45">
        <v>44373</v>
      </c>
      <c r="AO8" s="19">
        <v>3371</v>
      </c>
      <c r="AP8" s="19">
        <v>3181</v>
      </c>
      <c r="AQ8" s="45">
        <v>44373</v>
      </c>
      <c r="AR8" s="19">
        <v>10017</v>
      </c>
      <c r="AS8" s="19">
        <v>9374</v>
      </c>
      <c r="AT8" s="45">
        <v>44373</v>
      </c>
      <c r="AU8" s="19">
        <v>37</v>
      </c>
      <c r="AV8" s="19">
        <v>37</v>
      </c>
      <c r="AW8" s="45">
        <v>44373</v>
      </c>
      <c r="AX8" s="19">
        <v>7493</v>
      </c>
      <c r="AY8" s="19">
        <v>7219</v>
      </c>
      <c r="AZ8" s="45">
        <v>44373</v>
      </c>
      <c r="BA8" s="19">
        <v>493</v>
      </c>
      <c r="BB8" s="19">
        <v>476</v>
      </c>
      <c r="BC8" s="45">
        <v>44373</v>
      </c>
      <c r="BD8" s="19">
        <v>545</v>
      </c>
      <c r="BE8" s="19">
        <v>519</v>
      </c>
      <c r="BF8" s="45">
        <v>44373</v>
      </c>
      <c r="BG8" s="19">
        <v>324</v>
      </c>
      <c r="BH8" s="19">
        <v>308</v>
      </c>
      <c r="BI8" s="45">
        <v>44373</v>
      </c>
      <c r="BJ8" s="19">
        <v>52</v>
      </c>
      <c r="BK8" s="19">
        <v>44</v>
      </c>
      <c r="BL8" s="45">
        <v>44373</v>
      </c>
      <c r="BM8" s="19">
        <v>2107</v>
      </c>
      <c r="BN8" s="19">
        <v>2077</v>
      </c>
      <c r="BO8" s="45">
        <v>44373</v>
      </c>
      <c r="BP8" s="19">
        <v>199</v>
      </c>
      <c r="BQ8" s="19">
        <v>201</v>
      </c>
      <c r="BR8" s="45">
        <v>44373</v>
      </c>
      <c r="BS8" s="19">
        <v>315</v>
      </c>
      <c r="BT8" s="19">
        <v>313</v>
      </c>
      <c r="BU8" s="45">
        <v>44373</v>
      </c>
      <c r="BV8" s="19">
        <v>72</v>
      </c>
      <c r="BW8" s="19">
        <v>69</v>
      </c>
      <c r="BX8" s="45">
        <v>44373</v>
      </c>
      <c r="BY8" s="19">
        <v>88</v>
      </c>
      <c r="BZ8" s="19">
        <v>72</v>
      </c>
      <c r="CA8" s="45">
        <v>44373</v>
      </c>
      <c r="CB8" s="19">
        <v>4593</v>
      </c>
      <c r="CC8" s="19">
        <v>4540</v>
      </c>
      <c r="CD8" s="45">
        <v>44373</v>
      </c>
      <c r="CE8" s="19">
        <v>1089</v>
      </c>
      <c r="CF8" s="19">
        <v>1046</v>
      </c>
      <c r="CG8" s="45">
        <v>44373</v>
      </c>
      <c r="CH8" s="19">
        <v>397</v>
      </c>
      <c r="CI8" s="19">
        <v>327</v>
      </c>
      <c r="CJ8" s="45">
        <v>44373</v>
      </c>
      <c r="CK8" s="19">
        <v>108</v>
      </c>
      <c r="CL8" s="19">
        <v>81</v>
      </c>
      <c r="CM8" s="45">
        <v>44373</v>
      </c>
      <c r="CN8" s="19">
        <v>138</v>
      </c>
      <c r="CO8" s="19">
        <v>132</v>
      </c>
      <c r="CP8" s="45">
        <v>44373</v>
      </c>
      <c r="CQ8" s="66">
        <v>1444</v>
      </c>
      <c r="CR8" s="69">
        <v>1409</v>
      </c>
      <c r="CS8" s="32"/>
      <c r="CT8"/>
      <c r="CU8"/>
      <c r="CV8"/>
      <c r="CW8"/>
      <c r="CX8"/>
      <c r="CY8"/>
      <c r="CZ8"/>
      <c r="DA8"/>
      <c r="DB8"/>
      <c r="DC8"/>
      <c r="DD8"/>
      <c r="DE8"/>
      <c r="DF8"/>
      <c r="DG8"/>
    </row>
    <row r="9" spans="1:111" x14ac:dyDescent="0.35">
      <c r="A9" s="45">
        <v>44374</v>
      </c>
      <c r="B9" s="29">
        <v>36668</v>
      </c>
      <c r="C9" s="19">
        <v>37221</v>
      </c>
      <c r="D9" s="45">
        <v>44374</v>
      </c>
      <c r="E9" s="19">
        <v>4262</v>
      </c>
      <c r="F9" s="19">
        <v>4069</v>
      </c>
      <c r="G9" s="45">
        <v>44374</v>
      </c>
      <c r="H9" s="19">
        <v>2205</v>
      </c>
      <c r="I9" s="19">
        <v>3203</v>
      </c>
      <c r="J9" s="45">
        <v>44374</v>
      </c>
      <c r="K9" s="19">
        <v>200</v>
      </c>
      <c r="L9" s="19">
        <v>189</v>
      </c>
      <c r="M9" s="45">
        <v>44374</v>
      </c>
      <c r="N9" s="19">
        <v>29</v>
      </c>
      <c r="O9" s="19">
        <v>30</v>
      </c>
      <c r="P9" s="45">
        <v>44374</v>
      </c>
      <c r="Q9" s="19">
        <v>194</v>
      </c>
      <c r="R9" s="19">
        <v>252</v>
      </c>
      <c r="S9" s="45">
        <v>44374</v>
      </c>
      <c r="T9" s="19">
        <v>78</v>
      </c>
      <c r="U9" s="19">
        <v>79</v>
      </c>
      <c r="V9" s="45">
        <v>44374</v>
      </c>
      <c r="W9" s="19">
        <v>160</v>
      </c>
      <c r="X9" s="19">
        <v>179</v>
      </c>
      <c r="Y9" s="45">
        <v>44374</v>
      </c>
      <c r="Z9" s="19">
        <v>99</v>
      </c>
      <c r="AA9" s="19">
        <v>100</v>
      </c>
      <c r="AB9" s="45">
        <v>44374</v>
      </c>
      <c r="AC9" s="19">
        <v>67</v>
      </c>
      <c r="AD9" s="19">
        <v>68</v>
      </c>
      <c r="AE9" s="45">
        <v>44374</v>
      </c>
      <c r="AF9" s="19">
        <v>77</v>
      </c>
      <c r="AG9" s="19">
        <v>117</v>
      </c>
      <c r="AH9" s="45">
        <v>44374</v>
      </c>
      <c r="AI9" s="19">
        <v>333</v>
      </c>
      <c r="AJ9" s="19">
        <v>319</v>
      </c>
      <c r="AK9" s="45">
        <v>44374</v>
      </c>
      <c r="AL9" s="19">
        <v>46</v>
      </c>
      <c r="AM9" s="19">
        <v>57</v>
      </c>
      <c r="AN9" s="45">
        <v>44374</v>
      </c>
      <c r="AO9" s="19">
        <v>2916</v>
      </c>
      <c r="AP9" s="19">
        <v>2966</v>
      </c>
      <c r="AQ9" s="45">
        <v>44374</v>
      </c>
      <c r="AR9" s="19">
        <v>9137</v>
      </c>
      <c r="AS9" s="19">
        <v>9179</v>
      </c>
      <c r="AT9" s="45">
        <v>44374</v>
      </c>
      <c r="AU9" s="19">
        <v>32</v>
      </c>
      <c r="AV9" s="19">
        <v>32</v>
      </c>
      <c r="AW9" s="45">
        <v>44374</v>
      </c>
      <c r="AX9" s="19">
        <v>7324</v>
      </c>
      <c r="AY9" s="19">
        <v>7045</v>
      </c>
      <c r="AZ9" s="45">
        <v>44374</v>
      </c>
      <c r="BA9" s="19">
        <v>503</v>
      </c>
      <c r="BB9" s="19">
        <v>465</v>
      </c>
      <c r="BC9" s="45">
        <v>44374</v>
      </c>
      <c r="BD9" s="19">
        <v>465</v>
      </c>
      <c r="BE9" s="19">
        <v>525</v>
      </c>
      <c r="BF9" s="45">
        <v>44374</v>
      </c>
      <c r="BG9" s="19">
        <v>400</v>
      </c>
      <c r="BH9" s="19">
        <v>316</v>
      </c>
      <c r="BI9" s="45">
        <v>44374</v>
      </c>
      <c r="BJ9" s="19">
        <v>33</v>
      </c>
      <c r="BK9" s="19">
        <v>42</v>
      </c>
      <c r="BL9" s="45">
        <v>44374</v>
      </c>
      <c r="BM9" s="19">
        <v>1915</v>
      </c>
      <c r="BN9" s="19">
        <v>1952</v>
      </c>
      <c r="BO9" s="45">
        <v>44374</v>
      </c>
      <c r="BP9" s="19">
        <v>189</v>
      </c>
      <c r="BQ9" s="19">
        <v>190</v>
      </c>
      <c r="BR9" s="45">
        <v>44374</v>
      </c>
      <c r="BS9" s="19">
        <v>285</v>
      </c>
      <c r="BT9" s="19">
        <v>289</v>
      </c>
      <c r="BU9" s="45">
        <v>44374</v>
      </c>
      <c r="BV9" s="19">
        <v>64</v>
      </c>
      <c r="BW9" s="19">
        <v>61</v>
      </c>
      <c r="BX9" s="45">
        <v>44374</v>
      </c>
      <c r="BY9" s="19">
        <v>85</v>
      </c>
      <c r="BZ9" s="19">
        <v>68</v>
      </c>
      <c r="CA9" s="45">
        <v>44374</v>
      </c>
      <c r="CB9" s="19">
        <v>4218</v>
      </c>
      <c r="CC9" s="19">
        <v>4165</v>
      </c>
      <c r="CD9" s="45">
        <v>44374</v>
      </c>
      <c r="CE9" s="19">
        <v>810</v>
      </c>
      <c r="CF9" s="19">
        <v>1013</v>
      </c>
      <c r="CG9" s="45">
        <v>44374</v>
      </c>
      <c r="CH9" s="19">
        <v>400</v>
      </c>
      <c r="CI9" s="19">
        <v>315</v>
      </c>
      <c r="CJ9" s="45">
        <v>44374</v>
      </c>
      <c r="CK9" s="19">
        <v>86</v>
      </c>
      <c r="CL9" s="19">
        <v>72</v>
      </c>
      <c r="CM9" s="45">
        <v>44374</v>
      </c>
      <c r="CN9" s="19">
        <v>113</v>
      </c>
      <c r="CO9" s="19">
        <v>123</v>
      </c>
      <c r="CP9" s="45">
        <v>44374</v>
      </c>
      <c r="CQ9" s="66">
        <v>1324</v>
      </c>
      <c r="CR9" s="69">
        <v>1299</v>
      </c>
      <c r="CS9" s="32"/>
      <c r="CT9"/>
      <c r="CU9"/>
      <c r="CV9"/>
      <c r="CW9"/>
      <c r="CX9"/>
      <c r="CY9"/>
      <c r="CZ9"/>
      <c r="DA9"/>
      <c r="DB9"/>
      <c r="DC9"/>
      <c r="DD9"/>
      <c r="DE9"/>
      <c r="DF9"/>
      <c r="DG9"/>
    </row>
    <row r="10" spans="1:111" x14ac:dyDescent="0.35">
      <c r="A10" s="45">
        <v>44375</v>
      </c>
      <c r="B10" s="29">
        <v>31160</v>
      </c>
      <c r="C10" s="19">
        <v>35453</v>
      </c>
      <c r="D10" s="45">
        <v>44375</v>
      </c>
      <c r="E10" s="19">
        <v>2858</v>
      </c>
      <c r="F10" s="19">
        <v>3929</v>
      </c>
      <c r="G10" s="45">
        <v>44375</v>
      </c>
      <c r="H10" s="19">
        <v>3438</v>
      </c>
      <c r="I10" s="19">
        <v>3194</v>
      </c>
      <c r="J10" s="45">
        <v>44375</v>
      </c>
      <c r="K10" s="19">
        <v>151</v>
      </c>
      <c r="L10" s="19">
        <v>177</v>
      </c>
      <c r="M10" s="45">
        <v>44375</v>
      </c>
      <c r="N10" s="19">
        <v>25</v>
      </c>
      <c r="O10" s="19">
        <v>29</v>
      </c>
      <c r="P10" s="45">
        <v>44375</v>
      </c>
      <c r="Q10" s="19">
        <v>239</v>
      </c>
      <c r="R10" s="19">
        <v>235</v>
      </c>
      <c r="S10" s="45">
        <v>44375</v>
      </c>
      <c r="T10" s="19">
        <v>62</v>
      </c>
      <c r="U10" s="19">
        <v>73</v>
      </c>
      <c r="V10" s="45">
        <v>44375</v>
      </c>
      <c r="W10" s="19">
        <v>146</v>
      </c>
      <c r="X10" s="19">
        <v>170</v>
      </c>
      <c r="Y10" s="45">
        <v>44375</v>
      </c>
      <c r="Z10" s="19">
        <v>89</v>
      </c>
      <c r="AA10" s="19">
        <v>91</v>
      </c>
      <c r="AB10" s="45">
        <v>44375</v>
      </c>
      <c r="AC10" s="19">
        <v>55</v>
      </c>
      <c r="AD10" s="19">
        <v>61</v>
      </c>
      <c r="AE10" s="45">
        <v>44375</v>
      </c>
      <c r="AF10" s="19">
        <v>110</v>
      </c>
      <c r="AG10" s="19">
        <v>108</v>
      </c>
      <c r="AH10" s="45">
        <v>44375</v>
      </c>
      <c r="AI10" s="19">
        <v>247</v>
      </c>
      <c r="AJ10" s="19">
        <v>298</v>
      </c>
      <c r="AK10" s="45">
        <v>44375</v>
      </c>
      <c r="AL10" s="19">
        <v>48</v>
      </c>
      <c r="AM10" s="19">
        <v>52</v>
      </c>
      <c r="AN10" s="45">
        <v>44375</v>
      </c>
      <c r="AO10" s="19">
        <v>2593</v>
      </c>
      <c r="AP10" s="19">
        <v>2765</v>
      </c>
      <c r="AQ10" s="45">
        <v>44375</v>
      </c>
      <c r="AR10" s="19">
        <v>6396</v>
      </c>
      <c r="AS10" s="19">
        <v>8986</v>
      </c>
      <c r="AT10" s="45">
        <v>44375</v>
      </c>
      <c r="AU10" s="19">
        <v>26</v>
      </c>
      <c r="AV10" s="19">
        <v>27</v>
      </c>
      <c r="AW10" s="45">
        <v>44375</v>
      </c>
      <c r="AX10" s="19">
        <v>5802</v>
      </c>
      <c r="AY10" s="19">
        <v>6874</v>
      </c>
      <c r="AZ10" s="45">
        <v>44375</v>
      </c>
      <c r="BA10" s="19">
        <v>381</v>
      </c>
      <c r="BB10" s="19">
        <v>453</v>
      </c>
      <c r="BC10" s="45">
        <v>44375</v>
      </c>
      <c r="BD10" s="19">
        <v>450</v>
      </c>
      <c r="BE10" s="19">
        <v>531</v>
      </c>
      <c r="BF10" s="45">
        <v>44375</v>
      </c>
      <c r="BG10" s="19">
        <v>153</v>
      </c>
      <c r="BH10" s="19">
        <v>325</v>
      </c>
      <c r="BI10" s="45">
        <v>44375</v>
      </c>
      <c r="BJ10" s="19">
        <v>32</v>
      </c>
      <c r="BK10" s="19">
        <v>39</v>
      </c>
      <c r="BL10" s="45">
        <v>44375</v>
      </c>
      <c r="BM10" s="19">
        <v>1772</v>
      </c>
      <c r="BN10" s="19">
        <v>1834</v>
      </c>
      <c r="BO10" s="45">
        <v>44375</v>
      </c>
      <c r="BP10" s="19">
        <v>141</v>
      </c>
      <c r="BQ10" s="19">
        <v>180</v>
      </c>
      <c r="BR10" s="45">
        <v>44375</v>
      </c>
      <c r="BS10" s="19">
        <v>250</v>
      </c>
      <c r="BT10" s="19">
        <v>267</v>
      </c>
      <c r="BU10" s="45">
        <v>44375</v>
      </c>
      <c r="BV10" s="19">
        <v>54</v>
      </c>
      <c r="BW10" s="19">
        <v>54</v>
      </c>
      <c r="BX10" s="45">
        <v>44375</v>
      </c>
      <c r="BY10" s="19">
        <v>20</v>
      </c>
      <c r="BZ10" s="19">
        <v>64</v>
      </c>
      <c r="CA10" s="45">
        <v>44375</v>
      </c>
      <c r="CB10" s="19">
        <v>3784</v>
      </c>
      <c r="CC10" s="19">
        <v>3821</v>
      </c>
      <c r="CD10" s="45">
        <v>44375</v>
      </c>
      <c r="CE10" s="19">
        <v>947</v>
      </c>
      <c r="CF10" s="19">
        <v>981</v>
      </c>
      <c r="CG10" s="45">
        <v>44375</v>
      </c>
      <c r="CH10" s="19">
        <v>171</v>
      </c>
      <c r="CI10" s="19">
        <v>304</v>
      </c>
      <c r="CJ10" s="45">
        <v>44375</v>
      </c>
      <c r="CK10" s="19">
        <v>59</v>
      </c>
      <c r="CL10" s="19">
        <v>64</v>
      </c>
      <c r="CM10" s="45">
        <v>44375</v>
      </c>
      <c r="CN10" s="19">
        <v>95</v>
      </c>
      <c r="CO10" s="19">
        <v>115</v>
      </c>
      <c r="CP10" s="45">
        <v>44375</v>
      </c>
      <c r="CQ10" s="66">
        <v>1123</v>
      </c>
      <c r="CR10" s="69">
        <v>1197</v>
      </c>
      <c r="CS10" s="32"/>
      <c r="CT10"/>
      <c r="CU10"/>
      <c r="CV10"/>
      <c r="CW10"/>
      <c r="CX10"/>
      <c r="CY10"/>
      <c r="CZ10"/>
      <c r="DA10"/>
      <c r="DB10"/>
      <c r="DC10"/>
      <c r="DD10"/>
      <c r="DE10"/>
      <c r="DF10"/>
      <c r="DG10"/>
    </row>
    <row r="11" spans="1:111" x14ac:dyDescent="0.35">
      <c r="A11" s="45">
        <v>44376</v>
      </c>
      <c r="B11" s="29">
        <v>32718</v>
      </c>
      <c r="C11" s="19">
        <v>33767</v>
      </c>
      <c r="D11" s="45">
        <v>44376</v>
      </c>
      <c r="E11" s="19">
        <v>3726</v>
      </c>
      <c r="F11" s="19">
        <v>3793</v>
      </c>
      <c r="G11" s="45">
        <v>44376</v>
      </c>
      <c r="H11" s="19">
        <v>3509</v>
      </c>
      <c r="I11" s="19">
        <v>3184</v>
      </c>
      <c r="J11" s="45">
        <v>44376</v>
      </c>
      <c r="K11" s="19">
        <v>156</v>
      </c>
      <c r="L11" s="19">
        <v>167</v>
      </c>
      <c r="M11" s="45">
        <v>44376</v>
      </c>
      <c r="N11" s="19">
        <v>24</v>
      </c>
      <c r="O11" s="19">
        <v>28</v>
      </c>
      <c r="P11" s="45">
        <v>44376</v>
      </c>
      <c r="Q11" s="19">
        <v>233</v>
      </c>
      <c r="R11" s="19">
        <v>219</v>
      </c>
      <c r="S11" s="45">
        <v>44376</v>
      </c>
      <c r="T11" s="19">
        <v>68</v>
      </c>
      <c r="U11" s="19">
        <v>68</v>
      </c>
      <c r="V11" s="45">
        <v>44376</v>
      </c>
      <c r="W11" s="19">
        <v>168</v>
      </c>
      <c r="X11" s="19">
        <v>162</v>
      </c>
      <c r="Y11" s="45">
        <v>44376</v>
      </c>
      <c r="Z11" s="19">
        <v>83</v>
      </c>
      <c r="AA11" s="19">
        <v>82</v>
      </c>
      <c r="AB11" s="45">
        <v>44376</v>
      </c>
      <c r="AC11" s="19">
        <v>51</v>
      </c>
      <c r="AD11" s="19">
        <v>54</v>
      </c>
      <c r="AE11" s="45">
        <v>44376</v>
      </c>
      <c r="AF11" s="19">
        <v>107</v>
      </c>
      <c r="AG11" s="19">
        <v>100</v>
      </c>
      <c r="AH11" s="45">
        <v>44376</v>
      </c>
      <c r="AI11" s="19">
        <v>295</v>
      </c>
      <c r="AJ11" s="19">
        <v>279</v>
      </c>
      <c r="AK11" s="45">
        <v>44376</v>
      </c>
      <c r="AL11" s="19">
        <v>51</v>
      </c>
      <c r="AM11" s="19">
        <v>47</v>
      </c>
      <c r="AN11" s="45">
        <v>44376</v>
      </c>
      <c r="AO11" s="19">
        <v>2265</v>
      </c>
      <c r="AP11" s="19">
        <v>2578</v>
      </c>
      <c r="AQ11" s="45">
        <v>44376</v>
      </c>
      <c r="AR11" s="19">
        <v>9249</v>
      </c>
      <c r="AS11" s="19">
        <v>8795</v>
      </c>
      <c r="AT11" s="45">
        <v>44376</v>
      </c>
      <c r="AU11" s="19">
        <v>23</v>
      </c>
      <c r="AV11" s="19">
        <v>23</v>
      </c>
      <c r="AW11" s="45">
        <v>44376</v>
      </c>
      <c r="AX11" s="19">
        <v>6246</v>
      </c>
      <c r="AY11" s="19">
        <v>6708</v>
      </c>
      <c r="AZ11" s="45">
        <v>44376</v>
      </c>
      <c r="BA11" s="19">
        <v>457</v>
      </c>
      <c r="BB11" s="19">
        <v>442</v>
      </c>
      <c r="BC11" s="45">
        <v>44376</v>
      </c>
      <c r="BD11" s="19">
        <v>518</v>
      </c>
      <c r="BE11" s="19">
        <v>537</v>
      </c>
      <c r="BF11" s="45">
        <v>44376</v>
      </c>
      <c r="BG11" s="19">
        <v>423</v>
      </c>
      <c r="BH11" s="19">
        <v>334</v>
      </c>
      <c r="BI11" s="45">
        <v>44376</v>
      </c>
      <c r="BJ11" s="19">
        <v>40</v>
      </c>
      <c r="BK11" s="19">
        <v>36</v>
      </c>
      <c r="BL11" s="45">
        <v>44376</v>
      </c>
      <c r="BM11" s="19">
        <v>1597</v>
      </c>
      <c r="BN11" s="19">
        <v>1723</v>
      </c>
      <c r="BO11" s="45">
        <v>44376</v>
      </c>
      <c r="BP11" s="19">
        <v>169</v>
      </c>
      <c r="BQ11" s="19">
        <v>170</v>
      </c>
      <c r="BR11" s="45">
        <v>44376</v>
      </c>
      <c r="BS11" s="19">
        <v>233</v>
      </c>
      <c r="BT11" s="19">
        <v>246</v>
      </c>
      <c r="BU11" s="45">
        <v>44376</v>
      </c>
      <c r="BV11" s="19">
        <v>40</v>
      </c>
      <c r="BW11" s="19">
        <v>48</v>
      </c>
      <c r="BX11" s="45">
        <v>44376</v>
      </c>
      <c r="BY11" s="19">
        <v>79</v>
      </c>
      <c r="BZ11" s="19">
        <v>61</v>
      </c>
      <c r="CA11" s="45">
        <v>44376</v>
      </c>
      <c r="CB11" s="19">
        <v>3472</v>
      </c>
      <c r="CC11" s="19">
        <v>3504</v>
      </c>
      <c r="CD11" s="45">
        <v>44376</v>
      </c>
      <c r="CE11" s="19">
        <v>1002</v>
      </c>
      <c r="CF11" s="19">
        <v>950</v>
      </c>
      <c r="CG11" s="45">
        <v>44376</v>
      </c>
      <c r="CH11" s="19">
        <v>406</v>
      </c>
      <c r="CI11" s="19">
        <v>293</v>
      </c>
      <c r="CJ11" s="45">
        <v>44376</v>
      </c>
      <c r="CK11" s="19">
        <v>51</v>
      </c>
      <c r="CL11" s="19">
        <v>56</v>
      </c>
      <c r="CM11" s="45">
        <v>44376</v>
      </c>
      <c r="CN11" s="19">
        <v>109</v>
      </c>
      <c r="CO11" s="19">
        <v>107</v>
      </c>
      <c r="CP11" s="45">
        <v>44376</v>
      </c>
      <c r="CQ11" s="66">
        <v>1069</v>
      </c>
      <c r="CR11" s="69">
        <v>1104</v>
      </c>
      <c r="CS11" s="32"/>
      <c r="CT11"/>
      <c r="CU11"/>
      <c r="CV11"/>
      <c r="CW11"/>
      <c r="CX11"/>
      <c r="CY11"/>
      <c r="CZ11"/>
      <c r="DA11"/>
      <c r="DB11"/>
      <c r="DC11"/>
      <c r="DD11"/>
      <c r="DE11"/>
      <c r="DF11"/>
      <c r="DG11"/>
    </row>
    <row r="12" spans="1:111" x14ac:dyDescent="0.35">
      <c r="A12" s="45">
        <v>44377</v>
      </c>
      <c r="B12" s="29">
        <v>33759</v>
      </c>
      <c r="C12" s="19">
        <v>32157</v>
      </c>
      <c r="D12" s="45">
        <v>44377</v>
      </c>
      <c r="E12" s="19">
        <v>4055</v>
      </c>
      <c r="F12" s="19">
        <v>3662</v>
      </c>
      <c r="G12" s="45">
        <v>44377</v>
      </c>
      <c r="H12" s="19">
        <v>3335</v>
      </c>
      <c r="I12" s="19">
        <v>3174</v>
      </c>
      <c r="J12" s="45">
        <v>44377</v>
      </c>
      <c r="K12" s="19">
        <v>160</v>
      </c>
      <c r="L12" s="19">
        <v>157</v>
      </c>
      <c r="M12" s="45">
        <v>44377</v>
      </c>
      <c r="N12" s="19">
        <v>25</v>
      </c>
      <c r="O12" s="19">
        <v>26</v>
      </c>
      <c r="P12" s="45">
        <v>44377</v>
      </c>
      <c r="Q12" s="19">
        <v>213</v>
      </c>
      <c r="R12" s="19">
        <v>204</v>
      </c>
      <c r="S12" s="45">
        <v>44377</v>
      </c>
      <c r="T12" s="19">
        <v>67</v>
      </c>
      <c r="U12" s="19">
        <v>63</v>
      </c>
      <c r="V12" s="45">
        <v>44377</v>
      </c>
      <c r="W12" s="19">
        <v>162</v>
      </c>
      <c r="X12" s="19">
        <v>154</v>
      </c>
      <c r="Y12" s="45">
        <v>44377</v>
      </c>
      <c r="Z12" s="19">
        <v>74</v>
      </c>
      <c r="AA12" s="19">
        <v>74</v>
      </c>
      <c r="AB12" s="45">
        <v>44377</v>
      </c>
      <c r="AC12" s="19">
        <v>49</v>
      </c>
      <c r="AD12" s="19">
        <v>48</v>
      </c>
      <c r="AE12" s="45">
        <v>44377</v>
      </c>
      <c r="AF12" s="19">
        <v>85</v>
      </c>
      <c r="AG12" s="19">
        <v>93</v>
      </c>
      <c r="AH12" s="45">
        <v>44377</v>
      </c>
      <c r="AI12" s="19">
        <v>280</v>
      </c>
      <c r="AJ12" s="19">
        <v>261</v>
      </c>
      <c r="AK12" s="45">
        <v>44377</v>
      </c>
      <c r="AL12" s="19">
        <v>44</v>
      </c>
      <c r="AM12" s="19">
        <v>43</v>
      </c>
      <c r="AN12" s="45">
        <v>44377</v>
      </c>
      <c r="AO12" s="19">
        <v>2570</v>
      </c>
      <c r="AP12" s="19">
        <v>2403</v>
      </c>
      <c r="AQ12" s="45">
        <v>44377</v>
      </c>
      <c r="AR12" s="19">
        <v>9497</v>
      </c>
      <c r="AS12" s="19">
        <v>8608</v>
      </c>
      <c r="AT12" s="45">
        <v>44377</v>
      </c>
      <c r="AU12" s="19">
        <v>20</v>
      </c>
      <c r="AV12" s="19">
        <v>20</v>
      </c>
      <c r="AW12" s="45">
        <v>44377</v>
      </c>
      <c r="AX12" s="19">
        <v>7028</v>
      </c>
      <c r="AY12" s="19">
        <v>6545</v>
      </c>
      <c r="AZ12" s="45">
        <v>44377</v>
      </c>
      <c r="BA12" s="19">
        <v>465</v>
      </c>
      <c r="BB12" s="19">
        <v>431</v>
      </c>
      <c r="BC12" s="45">
        <v>44377</v>
      </c>
      <c r="BD12" s="19">
        <v>544</v>
      </c>
      <c r="BE12" s="19">
        <v>543</v>
      </c>
      <c r="BF12" s="45">
        <v>44377</v>
      </c>
      <c r="BG12" s="19">
        <v>383</v>
      </c>
      <c r="BH12" s="19">
        <v>343</v>
      </c>
      <c r="BI12" s="45">
        <v>44377</v>
      </c>
      <c r="BJ12" s="19">
        <v>42</v>
      </c>
      <c r="BK12" s="19">
        <v>34</v>
      </c>
      <c r="BL12" s="45">
        <v>44377</v>
      </c>
      <c r="BM12" s="19">
        <v>1664</v>
      </c>
      <c r="BN12" s="19">
        <v>1618</v>
      </c>
      <c r="BO12" s="45">
        <v>44377</v>
      </c>
      <c r="BP12" s="19">
        <v>193</v>
      </c>
      <c r="BQ12" s="19">
        <v>161</v>
      </c>
      <c r="BR12" s="45">
        <v>44377</v>
      </c>
      <c r="BS12" s="19">
        <v>234</v>
      </c>
      <c r="BT12" s="19">
        <v>227</v>
      </c>
      <c r="BU12" s="45">
        <v>44377</v>
      </c>
      <c r="BV12" s="19">
        <v>44</v>
      </c>
      <c r="BW12" s="19">
        <v>43</v>
      </c>
      <c r="BX12" s="45">
        <v>44377</v>
      </c>
      <c r="BY12" s="19">
        <v>65</v>
      </c>
      <c r="BZ12" s="19">
        <v>57</v>
      </c>
      <c r="CA12" s="45">
        <v>44377</v>
      </c>
      <c r="CB12" s="19">
        <v>3209</v>
      </c>
      <c r="CC12" s="19">
        <v>3212</v>
      </c>
      <c r="CD12" s="45">
        <v>44377</v>
      </c>
      <c r="CE12" s="19">
        <v>958</v>
      </c>
      <c r="CF12" s="19">
        <v>920</v>
      </c>
      <c r="CG12" s="45">
        <v>44377</v>
      </c>
      <c r="CH12" s="19">
        <v>219</v>
      </c>
      <c r="CI12" s="19">
        <v>283</v>
      </c>
      <c r="CJ12" s="45">
        <v>44377</v>
      </c>
      <c r="CK12" s="19">
        <v>47</v>
      </c>
      <c r="CL12" s="19">
        <v>50</v>
      </c>
      <c r="CM12" s="45">
        <v>44377</v>
      </c>
      <c r="CN12" s="19">
        <v>122</v>
      </c>
      <c r="CO12" s="19">
        <v>100</v>
      </c>
      <c r="CP12" s="45">
        <v>44377</v>
      </c>
      <c r="CQ12" s="66">
        <v>1022</v>
      </c>
      <c r="CR12" s="69">
        <v>1017</v>
      </c>
      <c r="CS12" s="32"/>
      <c r="CT12"/>
      <c r="CU12"/>
      <c r="CV12"/>
      <c r="CW12"/>
      <c r="CX12"/>
      <c r="CY12"/>
      <c r="CZ12"/>
      <c r="DA12"/>
      <c r="DB12"/>
      <c r="DC12"/>
      <c r="DD12"/>
      <c r="DE12"/>
      <c r="DF12"/>
      <c r="DG12"/>
    </row>
    <row r="13" spans="1:111" x14ac:dyDescent="0.35">
      <c r="A13" s="45">
        <v>44378</v>
      </c>
      <c r="B13" s="29">
        <v>32074</v>
      </c>
      <c r="C13" s="19">
        <v>30622</v>
      </c>
      <c r="D13" s="45">
        <v>44378</v>
      </c>
      <c r="E13" s="19">
        <v>3787</v>
      </c>
      <c r="F13" s="19">
        <v>3534</v>
      </c>
      <c r="G13" s="45">
        <v>44378</v>
      </c>
      <c r="H13" s="19">
        <v>3370</v>
      </c>
      <c r="I13" s="19">
        <v>3164</v>
      </c>
      <c r="J13" s="45">
        <v>44378</v>
      </c>
      <c r="K13" s="19">
        <v>163</v>
      </c>
      <c r="L13" s="19">
        <v>147</v>
      </c>
      <c r="M13" s="45">
        <v>44378</v>
      </c>
      <c r="N13" s="19">
        <v>33</v>
      </c>
      <c r="O13" s="19">
        <v>25</v>
      </c>
      <c r="P13" s="45">
        <v>44378</v>
      </c>
      <c r="Q13" s="19">
        <v>204</v>
      </c>
      <c r="R13" s="19">
        <v>190</v>
      </c>
      <c r="S13" s="45">
        <v>44378</v>
      </c>
      <c r="T13" s="19">
        <v>61</v>
      </c>
      <c r="U13" s="19">
        <v>59</v>
      </c>
      <c r="V13" s="45">
        <v>44378</v>
      </c>
      <c r="W13" s="19">
        <v>163</v>
      </c>
      <c r="X13" s="19">
        <v>147</v>
      </c>
      <c r="Y13" s="45">
        <v>44378</v>
      </c>
      <c r="Z13" s="19">
        <v>67</v>
      </c>
      <c r="AA13" s="19">
        <v>66</v>
      </c>
      <c r="AB13" s="45">
        <v>44378</v>
      </c>
      <c r="AC13" s="19">
        <v>45</v>
      </c>
      <c r="AD13" s="19">
        <v>43</v>
      </c>
      <c r="AE13" s="45">
        <v>44378</v>
      </c>
      <c r="AF13" s="19">
        <v>98</v>
      </c>
      <c r="AG13" s="19">
        <v>86</v>
      </c>
      <c r="AH13" s="45">
        <v>44378</v>
      </c>
      <c r="AI13" s="19">
        <v>252</v>
      </c>
      <c r="AJ13" s="19">
        <v>244</v>
      </c>
      <c r="AK13" s="45">
        <v>44378</v>
      </c>
      <c r="AL13" s="19">
        <v>43</v>
      </c>
      <c r="AM13" s="19">
        <v>39</v>
      </c>
      <c r="AN13" s="45">
        <v>44378</v>
      </c>
      <c r="AO13" s="19">
        <v>2334</v>
      </c>
      <c r="AP13" s="19">
        <v>2239</v>
      </c>
      <c r="AQ13" s="45">
        <v>44378</v>
      </c>
      <c r="AR13" s="19">
        <v>9040</v>
      </c>
      <c r="AS13" s="19">
        <v>8424</v>
      </c>
      <c r="AT13" s="45">
        <v>44378</v>
      </c>
      <c r="AU13" s="19">
        <v>17</v>
      </c>
      <c r="AV13" s="19">
        <v>17</v>
      </c>
      <c r="AW13" s="45">
        <v>44378</v>
      </c>
      <c r="AX13" s="19">
        <v>6567</v>
      </c>
      <c r="AY13" s="19">
        <v>6386</v>
      </c>
      <c r="AZ13" s="45">
        <v>44378</v>
      </c>
      <c r="BA13" s="19">
        <v>367</v>
      </c>
      <c r="BB13" s="19">
        <v>419</v>
      </c>
      <c r="BC13" s="45">
        <v>44378</v>
      </c>
      <c r="BD13" s="19">
        <v>608</v>
      </c>
      <c r="BE13" s="19">
        <v>550</v>
      </c>
      <c r="BF13" s="45">
        <v>44378</v>
      </c>
      <c r="BG13" s="19">
        <v>379</v>
      </c>
      <c r="BH13" s="19">
        <v>352</v>
      </c>
      <c r="BI13" s="45">
        <v>44378</v>
      </c>
      <c r="BJ13" s="19">
        <v>33</v>
      </c>
      <c r="BK13" s="19">
        <v>32</v>
      </c>
      <c r="BL13" s="45">
        <v>44378</v>
      </c>
      <c r="BM13" s="19">
        <v>1546</v>
      </c>
      <c r="BN13" s="19">
        <v>1519</v>
      </c>
      <c r="BO13" s="45">
        <v>44378</v>
      </c>
      <c r="BP13" s="19">
        <v>155</v>
      </c>
      <c r="BQ13" s="19">
        <v>152</v>
      </c>
      <c r="BR13" s="45">
        <v>44378</v>
      </c>
      <c r="BS13" s="19">
        <v>223</v>
      </c>
      <c r="BT13" s="19">
        <v>210</v>
      </c>
      <c r="BU13" s="45">
        <v>44378</v>
      </c>
      <c r="BV13" s="19">
        <v>41</v>
      </c>
      <c r="BW13" s="19">
        <v>38</v>
      </c>
      <c r="BX13" s="45">
        <v>44378</v>
      </c>
      <c r="BY13" s="19">
        <v>63</v>
      </c>
      <c r="BZ13" s="19">
        <v>54</v>
      </c>
      <c r="CA13" s="45">
        <v>44378</v>
      </c>
      <c r="CB13" s="19">
        <v>2915</v>
      </c>
      <c r="CC13" s="19">
        <v>2945</v>
      </c>
      <c r="CD13" s="45">
        <v>44378</v>
      </c>
      <c r="CE13" s="19">
        <v>943</v>
      </c>
      <c r="CF13" s="19">
        <v>891</v>
      </c>
      <c r="CG13" s="45">
        <v>44378</v>
      </c>
      <c r="CH13" s="19">
        <v>276</v>
      </c>
      <c r="CI13" s="19">
        <v>272</v>
      </c>
      <c r="CJ13" s="45">
        <v>44378</v>
      </c>
      <c r="CK13" s="19">
        <v>50</v>
      </c>
      <c r="CL13" s="19">
        <v>44</v>
      </c>
      <c r="CM13" s="45">
        <v>44378</v>
      </c>
      <c r="CN13" s="19">
        <v>95</v>
      </c>
      <c r="CO13" s="19">
        <v>93</v>
      </c>
      <c r="CP13" s="45">
        <v>44378</v>
      </c>
      <c r="CQ13" s="66">
        <v>949</v>
      </c>
      <c r="CR13" s="69">
        <v>938</v>
      </c>
      <c r="CS13" s="32"/>
      <c r="CT13"/>
      <c r="CU13"/>
      <c r="CV13"/>
      <c r="CW13"/>
      <c r="CX13"/>
      <c r="CY13"/>
      <c r="CZ13"/>
      <c r="DA13"/>
      <c r="DB13"/>
      <c r="DC13"/>
      <c r="DD13"/>
      <c r="DE13"/>
      <c r="DF13"/>
      <c r="DG13"/>
    </row>
    <row r="14" spans="1:111" x14ac:dyDescent="0.35">
      <c r="A14" s="45">
        <v>44379</v>
      </c>
      <c r="B14" s="29">
        <v>30414</v>
      </c>
      <c r="C14" s="19">
        <v>29158</v>
      </c>
      <c r="D14" s="45">
        <v>44379</v>
      </c>
      <c r="E14" s="19">
        <v>3646</v>
      </c>
      <c r="F14" s="19">
        <v>3411</v>
      </c>
      <c r="G14" s="45">
        <v>44379</v>
      </c>
      <c r="H14" s="19">
        <v>3268</v>
      </c>
      <c r="I14" s="19">
        <v>3153</v>
      </c>
      <c r="J14" s="45">
        <v>44379</v>
      </c>
      <c r="K14" s="19">
        <v>143</v>
      </c>
      <c r="L14" s="19">
        <v>138</v>
      </c>
      <c r="M14" s="45">
        <v>44379</v>
      </c>
      <c r="N14" s="19">
        <v>26</v>
      </c>
      <c r="O14" s="19">
        <v>24</v>
      </c>
      <c r="P14" s="45">
        <v>44379</v>
      </c>
      <c r="Q14" s="19">
        <v>180</v>
      </c>
      <c r="R14" s="19">
        <v>177</v>
      </c>
      <c r="S14" s="45">
        <v>44379</v>
      </c>
      <c r="T14" s="19">
        <v>59</v>
      </c>
      <c r="U14" s="19">
        <v>55</v>
      </c>
      <c r="V14" s="45">
        <v>44379</v>
      </c>
      <c r="W14" s="19">
        <v>146</v>
      </c>
      <c r="X14" s="19">
        <v>140</v>
      </c>
      <c r="Y14" s="45">
        <v>44379</v>
      </c>
      <c r="Z14" s="19">
        <v>60</v>
      </c>
      <c r="AA14" s="19">
        <v>60</v>
      </c>
      <c r="AB14" s="45">
        <v>44379</v>
      </c>
      <c r="AC14" s="19">
        <v>41</v>
      </c>
      <c r="AD14" s="19">
        <v>38</v>
      </c>
      <c r="AE14" s="45">
        <v>44379</v>
      </c>
      <c r="AF14" s="19">
        <v>98</v>
      </c>
      <c r="AG14" s="19">
        <v>79</v>
      </c>
      <c r="AH14" s="45">
        <v>44379</v>
      </c>
      <c r="AI14" s="19">
        <v>229</v>
      </c>
      <c r="AJ14" s="19">
        <v>229</v>
      </c>
      <c r="AK14" s="45">
        <v>44379</v>
      </c>
      <c r="AL14" s="19">
        <v>36</v>
      </c>
      <c r="AM14" s="19">
        <v>35</v>
      </c>
      <c r="AN14" s="45">
        <v>44379</v>
      </c>
      <c r="AO14" s="19">
        <v>2177</v>
      </c>
      <c r="AP14" s="19">
        <v>2087</v>
      </c>
      <c r="AQ14" s="45">
        <v>44379</v>
      </c>
      <c r="AR14" s="19">
        <v>8719</v>
      </c>
      <c r="AS14" s="19">
        <v>8242</v>
      </c>
      <c r="AT14" s="45">
        <v>44379</v>
      </c>
      <c r="AU14" s="19">
        <v>15</v>
      </c>
      <c r="AV14" s="19">
        <v>15</v>
      </c>
      <c r="AW14" s="45">
        <v>44379</v>
      </c>
      <c r="AX14" s="19">
        <v>6649</v>
      </c>
      <c r="AY14" s="19">
        <v>6230</v>
      </c>
      <c r="AZ14" s="45">
        <v>44379</v>
      </c>
      <c r="BA14" s="19">
        <v>445</v>
      </c>
      <c r="BB14" s="19">
        <v>408</v>
      </c>
      <c r="BC14" s="45">
        <v>44379</v>
      </c>
      <c r="BD14" s="19">
        <v>651</v>
      </c>
      <c r="BE14" s="19">
        <v>556</v>
      </c>
      <c r="BF14" s="45">
        <v>44379</v>
      </c>
      <c r="BG14" s="19">
        <v>396</v>
      </c>
      <c r="BH14" s="19">
        <v>361</v>
      </c>
      <c r="BI14" s="45">
        <v>44379</v>
      </c>
      <c r="BJ14" s="19">
        <v>28</v>
      </c>
      <c r="BK14" s="19">
        <v>30</v>
      </c>
      <c r="BL14" s="45">
        <v>44379</v>
      </c>
      <c r="BM14" s="19">
        <v>1525</v>
      </c>
      <c r="BN14" s="19">
        <v>1426</v>
      </c>
      <c r="BO14" s="45">
        <v>44379</v>
      </c>
      <c r="BP14" s="19">
        <v>152</v>
      </c>
      <c r="BQ14" s="19">
        <v>144</v>
      </c>
      <c r="BR14" s="45">
        <v>44379</v>
      </c>
      <c r="BS14" s="19">
        <v>201</v>
      </c>
      <c r="BT14" s="19">
        <v>194</v>
      </c>
      <c r="BU14" s="45">
        <v>44379</v>
      </c>
      <c r="BV14" s="19">
        <v>34</v>
      </c>
      <c r="BW14" s="19">
        <v>34</v>
      </c>
      <c r="BX14" s="45">
        <v>44379</v>
      </c>
      <c r="BY14" s="19">
        <v>63</v>
      </c>
      <c r="BZ14" s="19">
        <v>51</v>
      </c>
      <c r="CA14" s="45">
        <v>44379</v>
      </c>
      <c r="CB14" s="19">
        <v>2715</v>
      </c>
      <c r="CC14" s="19">
        <v>2699</v>
      </c>
      <c r="CD14" s="45">
        <v>44379</v>
      </c>
      <c r="CE14" s="19">
        <v>922</v>
      </c>
      <c r="CF14" s="19">
        <v>863</v>
      </c>
      <c r="CG14" s="45">
        <v>44379</v>
      </c>
      <c r="CH14" s="19">
        <v>283</v>
      </c>
      <c r="CI14" s="19">
        <v>262</v>
      </c>
      <c r="CJ14" s="45">
        <v>44379</v>
      </c>
      <c r="CK14" s="19">
        <v>28</v>
      </c>
      <c r="CL14" s="19">
        <v>39</v>
      </c>
      <c r="CM14" s="45">
        <v>44379</v>
      </c>
      <c r="CN14" s="19">
        <v>87</v>
      </c>
      <c r="CO14" s="19">
        <v>87</v>
      </c>
      <c r="CP14" s="45">
        <v>44379</v>
      </c>
      <c r="CQ14" s="66">
        <v>895</v>
      </c>
      <c r="CR14" s="69">
        <v>864</v>
      </c>
      <c r="CS14" s="32"/>
      <c r="CT14"/>
      <c r="CU14"/>
      <c r="CV14"/>
      <c r="CW14"/>
      <c r="CX14"/>
      <c r="CY14"/>
      <c r="CZ14"/>
      <c r="DA14"/>
      <c r="DB14"/>
      <c r="DC14"/>
      <c r="DD14"/>
      <c r="DE14"/>
      <c r="DF14"/>
      <c r="DG14"/>
    </row>
    <row r="15" spans="1:111" ht="15" thickBot="1" x14ac:dyDescent="0.4">
      <c r="A15" s="46">
        <v>44380</v>
      </c>
      <c r="B15" s="30">
        <v>28813</v>
      </c>
      <c r="C15" s="20">
        <v>27761</v>
      </c>
      <c r="D15" s="46">
        <v>44380</v>
      </c>
      <c r="E15" s="20">
        <v>3462</v>
      </c>
      <c r="F15" s="20">
        <v>3291</v>
      </c>
      <c r="G15" s="46">
        <v>44380</v>
      </c>
      <c r="H15" s="20">
        <v>3304</v>
      </c>
      <c r="I15" s="20">
        <v>3141</v>
      </c>
      <c r="J15" s="46">
        <v>44380</v>
      </c>
      <c r="K15" s="20">
        <v>132</v>
      </c>
      <c r="L15" s="20">
        <v>130</v>
      </c>
      <c r="M15" s="46">
        <v>44380</v>
      </c>
      <c r="N15" s="20">
        <v>24</v>
      </c>
      <c r="O15" s="20">
        <v>23</v>
      </c>
      <c r="P15" s="46">
        <v>44380</v>
      </c>
      <c r="Q15" s="20">
        <v>174</v>
      </c>
      <c r="R15" s="20">
        <v>165</v>
      </c>
      <c r="S15" s="46">
        <v>44380</v>
      </c>
      <c r="T15" s="20">
        <v>51</v>
      </c>
      <c r="U15" s="20">
        <v>51</v>
      </c>
      <c r="V15" s="46">
        <v>44380</v>
      </c>
      <c r="W15" s="20">
        <v>138</v>
      </c>
      <c r="X15" s="20">
        <v>133</v>
      </c>
      <c r="Y15" s="46">
        <v>44380</v>
      </c>
      <c r="Z15" s="20">
        <v>55</v>
      </c>
      <c r="AA15" s="20">
        <v>54</v>
      </c>
      <c r="AB15" s="46">
        <v>44380</v>
      </c>
      <c r="AC15" s="20">
        <v>35</v>
      </c>
      <c r="AD15" s="20">
        <v>34</v>
      </c>
      <c r="AE15" s="46">
        <v>44380</v>
      </c>
      <c r="AF15" s="20">
        <v>78</v>
      </c>
      <c r="AG15" s="20">
        <v>73</v>
      </c>
      <c r="AH15" s="46">
        <v>44380</v>
      </c>
      <c r="AI15" s="20">
        <v>211</v>
      </c>
      <c r="AJ15" s="20">
        <v>214</v>
      </c>
      <c r="AK15" s="46">
        <v>44380</v>
      </c>
      <c r="AL15" s="20">
        <v>34</v>
      </c>
      <c r="AM15" s="20">
        <v>32</v>
      </c>
      <c r="AN15" s="46">
        <v>44380</v>
      </c>
      <c r="AO15" s="20">
        <v>2062</v>
      </c>
      <c r="AP15" s="20">
        <v>1945</v>
      </c>
      <c r="AQ15" s="46">
        <v>44380</v>
      </c>
      <c r="AR15" s="20">
        <v>8619</v>
      </c>
      <c r="AS15" s="20">
        <v>8064</v>
      </c>
      <c r="AT15" s="46">
        <v>44380</v>
      </c>
      <c r="AU15" s="20">
        <v>13</v>
      </c>
      <c r="AV15" s="20">
        <v>13</v>
      </c>
      <c r="AW15" s="46">
        <v>44380</v>
      </c>
      <c r="AX15" s="20">
        <v>6309</v>
      </c>
      <c r="AY15" s="20">
        <v>6078</v>
      </c>
      <c r="AZ15" s="46">
        <v>44380</v>
      </c>
      <c r="BA15" s="20">
        <v>411</v>
      </c>
      <c r="BB15" s="20">
        <v>397</v>
      </c>
      <c r="BC15" s="46">
        <v>44380</v>
      </c>
      <c r="BD15" s="20">
        <v>591</v>
      </c>
      <c r="BE15" s="20">
        <v>562</v>
      </c>
      <c r="BF15" s="46">
        <v>44380</v>
      </c>
      <c r="BG15" s="20">
        <v>393</v>
      </c>
      <c r="BH15" s="20">
        <v>371</v>
      </c>
      <c r="BI15" s="46">
        <v>44380</v>
      </c>
      <c r="BJ15" s="20">
        <v>32</v>
      </c>
      <c r="BK15" s="20">
        <v>28</v>
      </c>
      <c r="BL15" s="46">
        <v>44380</v>
      </c>
      <c r="BM15" s="20">
        <v>1357</v>
      </c>
      <c r="BN15" s="20">
        <v>1338</v>
      </c>
      <c r="BO15" s="46">
        <v>44380</v>
      </c>
      <c r="BP15" s="20">
        <v>134</v>
      </c>
      <c r="BQ15" s="20">
        <v>136</v>
      </c>
      <c r="BR15" s="46">
        <v>44380</v>
      </c>
      <c r="BS15" s="20">
        <v>180</v>
      </c>
      <c r="BT15" s="20">
        <v>179</v>
      </c>
      <c r="BU15" s="46">
        <v>44380</v>
      </c>
      <c r="BV15" s="20">
        <v>31</v>
      </c>
      <c r="BW15" s="20">
        <v>30</v>
      </c>
      <c r="BX15" s="46">
        <v>44380</v>
      </c>
      <c r="BY15" s="20">
        <v>59</v>
      </c>
      <c r="BZ15" s="20">
        <v>48</v>
      </c>
      <c r="CA15" s="46">
        <v>44380</v>
      </c>
      <c r="CB15" s="20">
        <v>2502</v>
      </c>
      <c r="CC15" s="20">
        <v>2473</v>
      </c>
      <c r="CD15" s="46">
        <v>44380</v>
      </c>
      <c r="CE15" s="20">
        <v>870</v>
      </c>
      <c r="CF15" s="20">
        <v>835</v>
      </c>
      <c r="CG15" s="46">
        <v>44380</v>
      </c>
      <c r="CH15" s="20">
        <v>308</v>
      </c>
      <c r="CI15" s="20">
        <v>252</v>
      </c>
      <c r="CJ15" s="46">
        <v>44380</v>
      </c>
      <c r="CK15" s="20">
        <v>46</v>
      </c>
      <c r="CL15" s="20">
        <v>35</v>
      </c>
      <c r="CM15" s="46">
        <v>44380</v>
      </c>
      <c r="CN15" s="20">
        <v>85</v>
      </c>
      <c r="CO15" s="20">
        <v>81</v>
      </c>
      <c r="CP15" s="46">
        <v>44380</v>
      </c>
      <c r="CQ15" s="67">
        <v>816</v>
      </c>
      <c r="CR15" s="70">
        <v>796</v>
      </c>
      <c r="CS15" s="32"/>
      <c r="CT15"/>
      <c r="CU15"/>
      <c r="CV15"/>
      <c r="CW15"/>
      <c r="CX15"/>
      <c r="CY15"/>
      <c r="CZ15"/>
      <c r="DA15"/>
      <c r="DB15"/>
      <c r="DC15"/>
      <c r="DD15"/>
      <c r="DE15"/>
      <c r="DF15"/>
      <c r="DG15"/>
    </row>
    <row r="16" spans="1:111" x14ac:dyDescent="0.35">
      <c r="A16" s="47"/>
      <c r="B16" s="15"/>
      <c r="C16" s="15"/>
      <c r="D16" s="47"/>
      <c r="E16" s="15"/>
      <c r="F16" s="15"/>
      <c r="G16" s="47"/>
      <c r="H16" s="15"/>
      <c r="I16" s="15"/>
      <c r="J16" s="47"/>
      <c r="K16" s="15"/>
      <c r="L16" s="15"/>
      <c r="M16" s="47"/>
      <c r="N16" s="15"/>
      <c r="O16" s="15"/>
      <c r="P16" s="47"/>
      <c r="Q16" s="15"/>
      <c r="R16" s="15"/>
      <c r="S16" s="47"/>
      <c r="T16" s="15"/>
      <c r="U16" s="15"/>
      <c r="V16" s="47"/>
      <c r="W16" s="15"/>
      <c r="X16" s="15"/>
      <c r="Y16" s="47"/>
      <c r="Z16" s="15"/>
      <c r="AA16" s="15"/>
      <c r="AB16" s="47"/>
      <c r="AC16" s="15"/>
      <c r="AD16" s="15"/>
      <c r="AE16" s="47"/>
      <c r="AF16" s="15"/>
      <c r="AG16" s="15"/>
      <c r="AH16" s="47"/>
      <c r="AI16" s="15"/>
      <c r="AJ16" s="15"/>
      <c r="AK16" s="47"/>
      <c r="AL16" s="15"/>
      <c r="AM16" s="15"/>
      <c r="AN16" s="47"/>
      <c r="AO16" s="15"/>
      <c r="AP16" s="15"/>
      <c r="AQ16" s="47"/>
      <c r="AR16" s="15"/>
      <c r="AS16" s="15"/>
      <c r="AT16" s="47"/>
      <c r="AU16" s="15"/>
      <c r="AV16" s="15"/>
      <c r="AW16" s="47"/>
      <c r="AX16" s="15"/>
      <c r="AY16" s="15"/>
      <c r="AZ16" s="47"/>
      <c r="BA16" s="15"/>
      <c r="BB16" s="15"/>
      <c r="BC16" s="47"/>
      <c r="BD16" s="15"/>
      <c r="BE16" s="15"/>
      <c r="BF16" s="47"/>
      <c r="BG16" s="15"/>
      <c r="BH16" s="15"/>
      <c r="BI16" s="47"/>
      <c r="BJ16" s="15"/>
      <c r="BK16" s="15"/>
      <c r="BL16" s="47"/>
      <c r="BM16" s="15"/>
      <c r="BN16" s="15"/>
      <c r="BO16" s="47"/>
      <c r="BP16" s="15"/>
      <c r="BQ16" s="15"/>
      <c r="BR16" s="47"/>
      <c r="BS16" s="15"/>
      <c r="BT16" s="15"/>
      <c r="BU16" s="47"/>
      <c r="BV16" s="15"/>
      <c r="BW16" s="15"/>
      <c r="BX16" s="47"/>
      <c r="BY16" s="15"/>
      <c r="BZ16" s="15"/>
      <c r="CA16" s="47"/>
      <c r="CB16" s="15"/>
      <c r="CC16" s="15"/>
      <c r="CD16" s="47"/>
      <c r="CE16" s="15"/>
      <c r="CF16" s="15"/>
      <c r="CG16" s="47"/>
      <c r="CH16" s="15"/>
      <c r="CI16" s="15"/>
      <c r="CJ16" s="47"/>
      <c r="CK16" s="15"/>
      <c r="CL16" s="15"/>
      <c r="CM16" s="47"/>
      <c r="CN16" s="15"/>
      <c r="CO16" s="15"/>
      <c r="CP16" s="47"/>
      <c r="CQ16" s="15"/>
      <c r="CR16" s="15"/>
    </row>
    <row r="17" spans="1:111" s="9" customFormat="1" ht="15" thickBot="1" x14ac:dyDescent="0.4">
      <c r="A17" s="49" t="s">
        <v>90</v>
      </c>
      <c r="B17" s="15"/>
      <c r="C17" s="15"/>
      <c r="D17" s="47"/>
      <c r="E17" s="15"/>
      <c r="F17" s="15"/>
      <c r="G17" s="47"/>
      <c r="H17" s="15"/>
      <c r="I17" s="15"/>
      <c r="J17" s="47"/>
      <c r="K17" s="15"/>
      <c r="L17" s="15"/>
      <c r="M17" s="47"/>
      <c r="N17" s="15"/>
      <c r="O17" s="15"/>
      <c r="P17" s="47"/>
      <c r="Q17" s="15"/>
      <c r="R17" s="15"/>
      <c r="S17" s="47"/>
      <c r="T17" s="15"/>
      <c r="U17" s="15"/>
      <c r="V17" s="47"/>
      <c r="W17" s="15"/>
      <c r="X17" s="15"/>
      <c r="Y17" s="47"/>
      <c r="Z17" s="15"/>
      <c r="AA17" s="15"/>
      <c r="AB17" s="47"/>
      <c r="AC17" s="15"/>
      <c r="AD17" s="15"/>
      <c r="AE17" s="47"/>
      <c r="AF17" s="15"/>
      <c r="AG17" s="15"/>
      <c r="AH17" s="47"/>
      <c r="AI17" s="15"/>
      <c r="AJ17" s="15"/>
      <c r="AK17" s="47"/>
      <c r="AL17" s="15"/>
      <c r="AM17" s="15"/>
      <c r="AN17" s="47"/>
      <c r="AO17" s="15"/>
      <c r="AP17" s="15"/>
      <c r="AQ17" s="47"/>
      <c r="AR17" s="15"/>
      <c r="AS17" s="15"/>
      <c r="AT17" s="47"/>
      <c r="AU17" s="15"/>
      <c r="AV17" s="15"/>
      <c r="AW17" s="47"/>
      <c r="AX17" s="15"/>
      <c r="AY17" s="15"/>
      <c r="AZ17" s="47"/>
      <c r="BA17" s="15"/>
      <c r="BB17" s="15"/>
      <c r="BC17" s="47"/>
      <c r="BD17" s="15"/>
      <c r="BE17" s="15"/>
      <c r="BF17" s="47"/>
      <c r="BG17" s="15"/>
      <c r="BH17" s="15"/>
      <c r="BI17" s="47"/>
      <c r="BJ17" s="15"/>
      <c r="BK17" s="15"/>
      <c r="BL17" s="47"/>
      <c r="BM17" s="15"/>
      <c r="BN17" s="15"/>
      <c r="BO17" s="47"/>
      <c r="BP17" s="15"/>
      <c r="BQ17" s="15"/>
      <c r="BR17" s="47"/>
      <c r="BS17" s="15"/>
      <c r="BT17" s="15"/>
      <c r="BU17" s="47"/>
      <c r="BV17" s="15"/>
      <c r="BW17" s="15"/>
      <c r="BX17" s="47"/>
      <c r="BY17" s="15"/>
      <c r="BZ17" s="15"/>
      <c r="CA17" s="47"/>
      <c r="CB17" s="15"/>
      <c r="CC17" s="15"/>
      <c r="CD17" s="47"/>
      <c r="CE17" s="15"/>
      <c r="CF17" s="15"/>
      <c r="CG17" s="47"/>
      <c r="CH17" s="15"/>
      <c r="CI17" s="15"/>
      <c r="CJ17" s="47"/>
      <c r="CK17" s="15"/>
      <c r="CL17" s="15"/>
      <c r="CM17" s="47"/>
      <c r="CN17" s="15"/>
      <c r="CO17" s="15"/>
      <c r="CP17" s="47"/>
      <c r="CQ17" s="15"/>
      <c r="CR17" s="15"/>
      <c r="CS17" s="10"/>
      <c r="CT17" s="10"/>
      <c r="CU17" s="10"/>
      <c r="CV17" s="10"/>
      <c r="CW17" s="10"/>
      <c r="CX17" s="10"/>
      <c r="CY17" s="10"/>
      <c r="CZ17" s="10"/>
      <c r="DA17" s="10"/>
      <c r="DB17" s="10"/>
      <c r="DC17" s="10"/>
      <c r="DD17" s="10"/>
      <c r="DE17" s="10"/>
      <c r="DF17" s="10"/>
      <c r="DG17" s="10"/>
    </row>
    <row r="18" spans="1:111" s="9" customFormat="1" ht="15" thickBot="1" x14ac:dyDescent="0.4">
      <c r="A18" s="82"/>
      <c r="B18" s="83" t="s">
        <v>6</v>
      </c>
      <c r="C18" s="83"/>
      <c r="D18" s="83"/>
      <c r="E18" s="83" t="s">
        <v>8</v>
      </c>
      <c r="F18" s="83"/>
      <c r="G18" s="83"/>
      <c r="H18" s="83" t="s">
        <v>10</v>
      </c>
      <c r="I18" s="83"/>
      <c r="J18" s="83"/>
      <c r="K18" s="83" t="s">
        <v>11</v>
      </c>
      <c r="L18" s="83"/>
      <c r="M18" s="83"/>
      <c r="N18" s="83" t="s">
        <v>12</v>
      </c>
      <c r="O18" s="83"/>
      <c r="P18" s="83"/>
      <c r="Q18" s="83" t="s">
        <v>13</v>
      </c>
      <c r="R18" s="83"/>
      <c r="S18" s="83"/>
      <c r="T18" s="83" t="s">
        <v>15</v>
      </c>
      <c r="U18" s="83"/>
      <c r="V18" s="83"/>
      <c r="W18" s="83" t="s">
        <v>16</v>
      </c>
      <c r="X18" s="83"/>
      <c r="Y18" s="83"/>
      <c r="Z18" s="83" t="s">
        <v>17</v>
      </c>
      <c r="AA18" s="83"/>
      <c r="AB18" s="83"/>
      <c r="AC18" s="83" t="s">
        <v>18</v>
      </c>
      <c r="AD18" s="83"/>
      <c r="AE18" s="83"/>
      <c r="AF18" s="83" t="s">
        <v>19</v>
      </c>
      <c r="AG18" s="83"/>
      <c r="AH18" s="83"/>
      <c r="AI18" s="83" t="s">
        <v>20</v>
      </c>
      <c r="AJ18" s="83"/>
      <c r="AK18" s="83"/>
      <c r="AL18" s="83" t="s">
        <v>21</v>
      </c>
      <c r="AM18" s="83"/>
      <c r="AN18" s="83"/>
      <c r="AO18" s="83" t="s">
        <v>22</v>
      </c>
      <c r="AP18" s="83"/>
      <c r="AQ18" s="83"/>
      <c r="AR18" s="83" t="s">
        <v>23</v>
      </c>
      <c r="AS18" s="83"/>
      <c r="AT18" s="83"/>
      <c r="AU18" s="83" t="s">
        <v>26</v>
      </c>
      <c r="AV18" s="83"/>
      <c r="AW18" s="83"/>
      <c r="AX18" s="83" t="s">
        <v>27</v>
      </c>
      <c r="AY18" s="83"/>
      <c r="AZ18" s="83"/>
      <c r="BA18" s="83" t="s">
        <v>28</v>
      </c>
      <c r="BB18" s="83"/>
      <c r="BC18" s="83"/>
      <c r="BD18" s="83" t="s">
        <v>29</v>
      </c>
      <c r="BE18" s="83"/>
      <c r="BF18" s="83"/>
      <c r="BG18" s="83" t="s">
        <v>30</v>
      </c>
      <c r="BH18" s="83"/>
      <c r="BI18" s="83"/>
      <c r="BJ18" s="83" t="s">
        <v>31</v>
      </c>
      <c r="BK18" s="83"/>
      <c r="BL18" s="83"/>
      <c r="BM18" s="83" t="s">
        <v>32</v>
      </c>
      <c r="BN18" s="83"/>
      <c r="BO18" s="83"/>
      <c r="BP18" s="83" t="s">
        <v>33</v>
      </c>
      <c r="BQ18" s="83"/>
      <c r="BR18" s="83"/>
      <c r="BS18" s="83" t="s">
        <v>34</v>
      </c>
      <c r="BT18" s="83"/>
      <c r="BU18" s="83"/>
      <c r="BV18" s="83" t="s">
        <v>35</v>
      </c>
      <c r="BW18" s="83"/>
      <c r="BX18" s="83"/>
      <c r="BY18" s="83" t="s">
        <v>36</v>
      </c>
      <c r="BZ18" s="83"/>
      <c r="CA18" s="83"/>
      <c r="CB18" s="83" t="s">
        <v>37</v>
      </c>
      <c r="CC18" s="83"/>
      <c r="CD18" s="83"/>
      <c r="CE18" s="83" t="s">
        <v>38</v>
      </c>
      <c r="CF18" s="83"/>
      <c r="CG18" s="83"/>
      <c r="CH18" s="83" t="s">
        <v>39</v>
      </c>
      <c r="CI18" s="83"/>
      <c r="CJ18" s="83"/>
      <c r="CK18" s="83" t="s">
        <v>40</v>
      </c>
      <c r="CL18" s="83"/>
      <c r="CM18" s="83"/>
      <c r="CN18" s="83" t="s">
        <v>41</v>
      </c>
      <c r="CO18" s="83"/>
      <c r="CP18" s="83"/>
      <c r="CQ18" s="83" t="s">
        <v>42</v>
      </c>
      <c r="CR18" s="84"/>
      <c r="CS18" s="10"/>
      <c r="CT18" s="10"/>
      <c r="CU18" s="10"/>
      <c r="CV18" s="10"/>
      <c r="CW18" s="10"/>
      <c r="CX18" s="10"/>
      <c r="CY18" s="10"/>
      <c r="CZ18" s="10"/>
      <c r="DA18" s="10"/>
      <c r="DB18" s="10"/>
      <c r="DC18" s="10"/>
      <c r="DD18" s="10"/>
      <c r="DE18" s="10"/>
      <c r="DF18" s="10"/>
      <c r="DG18" s="10"/>
    </row>
    <row r="19" spans="1:111" s="9" customFormat="1" x14ac:dyDescent="0.35">
      <c r="A19" s="74" t="s">
        <v>54</v>
      </c>
      <c r="B19" s="39">
        <v>3.0373377936305426E-2</v>
      </c>
      <c r="C19" s="75"/>
      <c r="D19" s="76"/>
      <c r="E19" s="39">
        <v>7.7442616534726255E-2</v>
      </c>
      <c r="F19" s="75"/>
      <c r="G19" s="76"/>
      <c r="H19" s="39">
        <v>0.10815181542235489</v>
      </c>
      <c r="I19" s="75"/>
      <c r="J19" s="76"/>
      <c r="K19" s="39">
        <v>0.17875163440241965</v>
      </c>
      <c r="L19" s="75"/>
      <c r="M19" s="76"/>
      <c r="N19" s="39">
        <v>0.20935777126922406</v>
      </c>
      <c r="O19" s="75"/>
      <c r="P19" s="76"/>
      <c r="Q19" s="39">
        <v>8.9481113076043478E-2</v>
      </c>
      <c r="R19" s="75"/>
      <c r="S19" s="76"/>
      <c r="T19" s="39">
        <v>0.22400829394808058</v>
      </c>
      <c r="U19" s="75"/>
      <c r="V19" s="76"/>
      <c r="W19" s="39">
        <v>0.1400558800315716</v>
      </c>
      <c r="X19" s="75"/>
      <c r="Y19" s="76"/>
      <c r="Z19" s="39">
        <v>9.1442118658448271E-2</v>
      </c>
      <c r="AA19" s="75"/>
      <c r="AB19" s="76"/>
      <c r="AC19" s="39">
        <v>0.14768584310144109</v>
      </c>
      <c r="AD19" s="75"/>
      <c r="AE19" s="76"/>
      <c r="AF19" s="39">
        <v>0.10900356761162384</v>
      </c>
      <c r="AG19" s="75"/>
      <c r="AH19" s="76"/>
      <c r="AI19" s="39">
        <v>7.3910613980512047E-2</v>
      </c>
      <c r="AJ19" s="75"/>
      <c r="AK19" s="76"/>
      <c r="AL19" s="39">
        <v>0.15444441772014003</v>
      </c>
      <c r="AM19" s="75"/>
      <c r="AN19" s="77"/>
      <c r="AO19" s="39">
        <v>7.8652627026734215E-2</v>
      </c>
      <c r="AP19" s="75"/>
      <c r="AQ19" s="77"/>
      <c r="AR19" s="39">
        <v>7.0210599588415371E-2</v>
      </c>
      <c r="AS19" s="75"/>
      <c r="AT19" s="77"/>
      <c r="AU19" s="39">
        <v>0.29122484048501479</v>
      </c>
      <c r="AV19" s="75"/>
      <c r="AW19" s="77"/>
      <c r="AX19" s="39">
        <v>8.3724575828272779E-2</v>
      </c>
      <c r="AY19" s="75"/>
      <c r="AZ19" s="77"/>
      <c r="BA19" s="39">
        <v>0.17799542633035997</v>
      </c>
      <c r="BB19" s="75"/>
      <c r="BC19" s="77"/>
      <c r="BD19" s="39">
        <v>0.1929970465815424</v>
      </c>
      <c r="BE19" s="75"/>
      <c r="BF19" s="77"/>
      <c r="BG19" s="39">
        <v>0.2183107797222005</v>
      </c>
      <c r="BH19" s="75"/>
      <c r="BI19" s="77"/>
      <c r="BJ19" s="39">
        <v>0.19522827400507883</v>
      </c>
      <c r="BK19" s="75"/>
      <c r="BL19" s="77"/>
      <c r="BM19" s="39">
        <v>6.4316100607707982E-2</v>
      </c>
      <c r="BN19" s="75"/>
      <c r="BO19" s="77"/>
      <c r="BP19" s="39">
        <v>6.9001762931479679E-2</v>
      </c>
      <c r="BQ19" s="75"/>
      <c r="BR19" s="77"/>
      <c r="BS19" s="39">
        <v>0.11294535365111426</v>
      </c>
      <c r="BT19" s="75"/>
      <c r="BU19" s="77"/>
      <c r="BV19" s="39">
        <v>0.14677751431378838</v>
      </c>
      <c r="BW19" s="75"/>
      <c r="BX19" s="77"/>
      <c r="BY19" s="39">
        <v>0.28920809584166907</v>
      </c>
      <c r="BZ19" s="75"/>
      <c r="CA19" s="77"/>
      <c r="CB19" s="39">
        <v>0.1102247802977028</v>
      </c>
      <c r="CC19" s="75"/>
      <c r="CD19" s="77"/>
      <c r="CE19" s="39">
        <v>6.0496111395200079E-2</v>
      </c>
      <c r="CF19" s="75"/>
      <c r="CG19" s="77"/>
      <c r="CH19" s="39">
        <v>0.14880395447061762</v>
      </c>
      <c r="CI19" s="75"/>
      <c r="CJ19" s="77"/>
      <c r="CK19" s="39">
        <v>0.24503467735610379</v>
      </c>
      <c r="CL19" s="75"/>
      <c r="CM19" s="77"/>
      <c r="CN19" s="39">
        <v>0.18059096990887549</v>
      </c>
      <c r="CO19" s="75"/>
      <c r="CP19" s="77"/>
      <c r="CQ19" s="39">
        <v>1.8839587634284394E-2</v>
      </c>
      <c r="CR19" s="78"/>
      <c r="CS19" s="10"/>
      <c r="CT19" s="10"/>
      <c r="CU19" s="10"/>
      <c r="CV19" s="10"/>
      <c r="CW19" s="10"/>
      <c r="CX19" s="10"/>
      <c r="CY19" s="10"/>
      <c r="CZ19" s="10"/>
      <c r="DA19" s="10"/>
      <c r="DB19" s="10"/>
      <c r="DC19" s="10"/>
      <c r="DD19" s="10"/>
      <c r="DE19" s="10"/>
      <c r="DF19" s="10"/>
      <c r="DG19" s="10"/>
    </row>
    <row r="20" spans="1:111" s="9" customFormat="1" ht="15" thickBot="1" x14ac:dyDescent="0.4">
      <c r="A20" s="50" t="s">
        <v>55</v>
      </c>
      <c r="B20" s="42">
        <v>2.9462348308285782E-2</v>
      </c>
      <c r="C20" s="79"/>
      <c r="D20" s="80"/>
      <c r="E20" s="42">
        <v>8.6595133746410757E-2</v>
      </c>
      <c r="F20" s="79"/>
      <c r="G20" s="80"/>
      <c r="H20" s="42">
        <v>0.10114192495921696</v>
      </c>
      <c r="I20" s="79"/>
      <c r="J20" s="80"/>
      <c r="K20" s="42">
        <v>0.19480519480519481</v>
      </c>
      <c r="L20" s="79"/>
      <c r="M20" s="80"/>
      <c r="N20" s="42">
        <v>0.1951219512195122</v>
      </c>
      <c r="O20" s="79"/>
      <c r="P20" s="80"/>
      <c r="Q20" s="42">
        <v>9.6267190569744601E-2</v>
      </c>
      <c r="R20" s="79"/>
      <c r="S20" s="80"/>
      <c r="T20" s="42">
        <v>0.22424242424242424</v>
      </c>
      <c r="U20" s="79"/>
      <c r="V20" s="80"/>
      <c r="W20" s="42">
        <v>8.9403973509933773E-2</v>
      </c>
      <c r="X20" s="79"/>
      <c r="Y20" s="80"/>
      <c r="Z20" s="42">
        <v>8.4805653710247356E-2</v>
      </c>
      <c r="AA20" s="79"/>
      <c r="AB20" s="80"/>
      <c r="AC20" s="42">
        <v>0.1206896551724138</v>
      </c>
      <c r="AD20" s="79"/>
      <c r="AE20" s="80"/>
      <c r="AF20" s="42">
        <v>3.6809815950920248E-2</v>
      </c>
      <c r="AG20" s="79"/>
      <c r="AH20" s="80"/>
      <c r="AI20" s="42">
        <v>6.5548780487804881E-2</v>
      </c>
      <c r="AJ20" s="79"/>
      <c r="AK20" s="80"/>
      <c r="AL20" s="42">
        <v>0.16304347826086957</v>
      </c>
      <c r="AM20" s="79"/>
      <c r="AN20" s="81"/>
      <c r="AO20" s="42">
        <v>4.184679232232405E-2</v>
      </c>
      <c r="AP20" s="79"/>
      <c r="AQ20" s="81"/>
      <c r="AR20" s="42">
        <v>7.5146362980190867E-2</v>
      </c>
      <c r="AS20" s="79"/>
      <c r="AT20" s="81"/>
      <c r="AU20" s="42">
        <v>0.34482758620689657</v>
      </c>
      <c r="AV20" s="79"/>
      <c r="AW20" s="81"/>
      <c r="AX20" s="42">
        <v>8.8195691202872531E-2</v>
      </c>
      <c r="AY20" s="79"/>
      <c r="AZ20" s="81"/>
      <c r="BA20" s="42">
        <v>0.16891891891891891</v>
      </c>
      <c r="BB20" s="79"/>
      <c r="BC20" s="81"/>
      <c r="BD20" s="42">
        <v>0.17979797979797979</v>
      </c>
      <c r="BE20" s="79"/>
      <c r="BF20" s="81"/>
      <c r="BG20" s="42">
        <v>0.22761194029850745</v>
      </c>
      <c r="BH20" s="79"/>
      <c r="BI20" s="81"/>
      <c r="BJ20" s="42">
        <v>0.2072072072072072</v>
      </c>
      <c r="BK20" s="79"/>
      <c r="BL20" s="81"/>
      <c r="BM20" s="42">
        <v>3.8263593645110762E-2</v>
      </c>
      <c r="BN20" s="79"/>
      <c r="BO20" s="81"/>
      <c r="BP20" s="42">
        <v>6.4724919093851127E-2</v>
      </c>
      <c r="BQ20" s="79"/>
      <c r="BR20" s="81"/>
      <c r="BS20" s="42">
        <v>6.699346405228758E-2</v>
      </c>
      <c r="BT20" s="79"/>
      <c r="BU20" s="81"/>
      <c r="BV20" s="42">
        <v>0.19170984455958548</v>
      </c>
      <c r="BW20" s="79"/>
      <c r="BX20" s="81"/>
      <c r="BY20" s="42">
        <v>0.2839506172839506</v>
      </c>
      <c r="BZ20" s="79"/>
      <c r="CA20" s="81"/>
      <c r="CB20" s="42">
        <v>0.11533307810107198</v>
      </c>
      <c r="CC20" s="79"/>
      <c r="CD20" s="81"/>
      <c r="CE20" s="42">
        <v>6.6079295154185022E-2</v>
      </c>
      <c r="CF20" s="79"/>
      <c r="CG20" s="81"/>
      <c r="CH20" s="42">
        <v>0.10278372591006424</v>
      </c>
      <c r="CI20" s="79"/>
      <c r="CJ20" s="81"/>
      <c r="CK20" s="42">
        <v>6.1818181818181821E-2</v>
      </c>
      <c r="CL20" s="79"/>
      <c r="CM20" s="81"/>
      <c r="CN20" s="42">
        <v>0.2</v>
      </c>
      <c r="CO20" s="79"/>
      <c r="CP20" s="81"/>
      <c r="CQ20" s="42">
        <v>1.7934002869440458E-2</v>
      </c>
      <c r="CR20" s="21"/>
      <c r="CS20" s="10"/>
      <c r="CT20" s="10"/>
      <c r="CU20" s="10"/>
      <c r="CV20" s="10"/>
      <c r="CW20" s="10"/>
      <c r="CX20" s="10"/>
      <c r="CY20" s="10"/>
      <c r="CZ20" s="10"/>
      <c r="DA20" s="10"/>
      <c r="DB20" s="10"/>
      <c r="DC20" s="10"/>
      <c r="DD20" s="10"/>
      <c r="DE20" s="10"/>
      <c r="DF20" s="10"/>
      <c r="DG20" s="10"/>
    </row>
    <row r="21" spans="1:111" s="9" customFormat="1" x14ac:dyDescent="0.35">
      <c r="A21" s="18"/>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0"/>
    </row>
    <row r="22" spans="1:111" s="9" customFormat="1" ht="15.5" x14ac:dyDescent="0.35">
      <c r="A22" s="51" t="s">
        <v>2</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0"/>
      <c r="CT22" s="10"/>
      <c r="CU22" s="10"/>
      <c r="CV22" s="10"/>
      <c r="CW22" s="10"/>
      <c r="CX22" s="10"/>
      <c r="CY22" s="10"/>
      <c r="CZ22" s="10"/>
      <c r="DA22" s="10"/>
      <c r="DB22" s="10"/>
      <c r="DC22" s="10"/>
      <c r="DD22" s="10"/>
      <c r="DE22" s="10"/>
      <c r="DF22" s="10"/>
      <c r="DG22" s="10"/>
    </row>
    <row r="23" spans="1:111" s="9" customFormat="1" ht="15.5" x14ac:dyDescent="0.35">
      <c r="A23" s="48" t="s">
        <v>3</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0"/>
      <c r="CT23" s="10"/>
      <c r="CU23" s="10"/>
      <c r="CV23" s="10"/>
      <c r="CW23" s="10"/>
      <c r="CX23" s="10"/>
      <c r="CY23" s="10"/>
      <c r="CZ23" s="10"/>
      <c r="DA23" s="10"/>
      <c r="DB23" s="10"/>
      <c r="DC23" s="10"/>
      <c r="DD23" s="10"/>
      <c r="DE23" s="10"/>
      <c r="DF23" s="10"/>
      <c r="DG23" s="10"/>
    </row>
    <row r="24" spans="1:111" ht="15.5" x14ac:dyDescent="0.35">
      <c r="A24" s="48" t="s">
        <v>4</v>
      </c>
    </row>
    <row r="25" spans="1:111" ht="15.5" x14ac:dyDescent="0.35">
      <c r="A25" s="48" t="s">
        <v>5</v>
      </c>
      <c r="F25" s="6" t="s">
        <v>48</v>
      </c>
    </row>
    <row r="27" spans="1:111" x14ac:dyDescent="0.35">
      <c r="A27"/>
    </row>
    <row r="28" spans="1:111" x14ac:dyDescent="0.35">
      <c r="A28"/>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S28" s="16"/>
    </row>
    <row r="29" spans="1:111" x14ac:dyDescent="0.35">
      <c r="A29"/>
      <c r="B29" s="72"/>
      <c r="C29" s="71"/>
      <c r="D29"/>
      <c r="E29" s="72"/>
      <c r="F29" s="71"/>
      <c r="G29"/>
      <c r="H29" s="72"/>
      <c r="I29" s="71"/>
      <c r="J29"/>
      <c r="K29" s="72"/>
      <c r="L29" s="71"/>
      <c r="M29"/>
      <c r="N29" s="72"/>
      <c r="O29" s="71"/>
      <c r="P29"/>
      <c r="Q29" s="72"/>
      <c r="R29" s="71"/>
      <c r="S29"/>
      <c r="T29" s="72"/>
      <c r="U29" s="71"/>
      <c r="V29"/>
      <c r="W29" s="72"/>
      <c r="X29" s="71"/>
      <c r="Y29"/>
      <c r="Z29" s="72"/>
      <c r="AA29" s="71"/>
      <c r="AB29"/>
      <c r="AC29" s="72"/>
      <c r="AD29" s="71"/>
      <c r="AE29"/>
      <c r="AF29" s="72"/>
      <c r="AG29" s="71"/>
      <c r="AH29"/>
      <c r="AI29" s="72"/>
      <c r="AJ29" s="71"/>
      <c r="AK29"/>
      <c r="AL29" s="72"/>
      <c r="AM29" s="71"/>
      <c r="AN29" s="73"/>
      <c r="AO29" s="72"/>
      <c r="AP29" s="71"/>
      <c r="AQ29" s="73"/>
      <c r="AR29" s="72"/>
      <c r="AS29" s="71"/>
      <c r="AT29" s="73"/>
      <c r="AU29" s="72"/>
      <c r="AV29" s="71"/>
      <c r="AW29" s="73"/>
      <c r="AX29" s="72"/>
      <c r="AY29" s="71"/>
      <c r="AZ29" s="73"/>
      <c r="BA29" s="72"/>
      <c r="BB29" s="71"/>
      <c r="BC29" s="73"/>
      <c r="BD29" s="72"/>
      <c r="BE29" s="71"/>
      <c r="BF29" s="73"/>
      <c r="BG29" s="72"/>
      <c r="BH29" s="71"/>
      <c r="BI29" s="73"/>
      <c r="BJ29" s="72"/>
      <c r="BK29" s="71"/>
      <c r="BL29" s="73"/>
      <c r="BM29" s="72"/>
      <c r="BN29" s="71"/>
      <c r="BO29" s="73"/>
      <c r="BP29" s="72"/>
      <c r="BQ29" s="71"/>
      <c r="BR29" s="73"/>
      <c r="BS29" s="72"/>
      <c r="BT29" s="71"/>
      <c r="BU29" s="73"/>
      <c r="BV29" s="72"/>
      <c r="BW29" s="71"/>
      <c r="BX29" s="73"/>
      <c r="BY29" s="72"/>
      <c r="BZ29" s="71"/>
      <c r="CA29" s="73"/>
      <c r="CB29" s="72"/>
      <c r="CC29" s="71"/>
      <c r="CD29" s="73"/>
      <c r="CE29" s="72"/>
      <c r="CF29" s="71"/>
      <c r="CG29" s="73"/>
      <c r="CH29" s="72"/>
      <c r="CI29" s="71"/>
      <c r="CJ29" s="73"/>
      <c r="CK29" s="72"/>
      <c r="CL29" s="71"/>
      <c r="CM29" s="73"/>
      <c r="CN29" s="72"/>
      <c r="CO29" s="71"/>
      <c r="CP29" s="73"/>
      <c r="CQ29" s="72"/>
      <c r="CS29" s="16"/>
    </row>
    <row r="30" spans="1:111" x14ac:dyDescent="0.35">
      <c r="B30" s="72"/>
      <c r="C30" s="71"/>
      <c r="D30"/>
      <c r="E30" s="72"/>
      <c r="F30" s="71"/>
      <c r="G30"/>
      <c r="H30" s="72"/>
      <c r="I30" s="71"/>
      <c r="J30"/>
      <c r="K30" s="72"/>
      <c r="L30" s="71"/>
      <c r="M30"/>
      <c r="N30" s="72"/>
      <c r="O30" s="71"/>
      <c r="P30"/>
      <c r="Q30" s="72"/>
      <c r="R30" s="71"/>
      <c r="S30"/>
      <c r="T30" s="72"/>
      <c r="U30" s="71"/>
      <c r="V30"/>
      <c r="W30" s="72"/>
      <c r="X30" s="71"/>
      <c r="Y30"/>
      <c r="Z30" s="72"/>
      <c r="AA30" s="71"/>
      <c r="AB30"/>
      <c r="AC30" s="72"/>
      <c r="AD30" s="71"/>
      <c r="AE30"/>
      <c r="AF30" s="72"/>
      <c r="AG30" s="71"/>
      <c r="AH30"/>
      <c r="AI30" s="72"/>
      <c r="AJ30" s="71"/>
      <c r="AK30"/>
      <c r="AL30" s="72"/>
      <c r="AM30" s="71"/>
      <c r="AN30" s="73"/>
      <c r="AO30" s="72"/>
      <c r="AP30" s="71"/>
      <c r="AQ30" s="73"/>
      <c r="AR30" s="72"/>
      <c r="AS30" s="71"/>
      <c r="AT30" s="73"/>
      <c r="AU30" s="72"/>
      <c r="AV30" s="71"/>
      <c r="AW30" s="73"/>
      <c r="AX30" s="72"/>
      <c r="AY30" s="71"/>
      <c r="AZ30" s="73"/>
      <c r="BA30" s="72"/>
      <c r="BB30" s="71"/>
      <c r="BC30" s="73"/>
      <c r="BD30" s="72"/>
      <c r="BE30" s="71"/>
      <c r="BF30" s="73"/>
      <c r="BG30" s="72"/>
      <c r="BH30" s="71"/>
      <c r="BI30" s="73"/>
      <c r="BJ30" s="72"/>
      <c r="BK30" s="71"/>
      <c r="BL30" s="73"/>
      <c r="BM30" s="72"/>
      <c r="BN30" s="71"/>
      <c r="BO30" s="73"/>
      <c r="BP30" s="72"/>
      <c r="BQ30" s="71"/>
      <c r="BR30" s="73"/>
      <c r="BS30" s="72"/>
      <c r="BT30" s="71"/>
      <c r="BU30" s="73"/>
      <c r="BV30" s="72"/>
      <c r="BW30" s="71"/>
      <c r="BX30" s="73"/>
      <c r="BY30" s="72"/>
      <c r="BZ30" s="71"/>
      <c r="CA30" s="73"/>
      <c r="CB30" s="72"/>
      <c r="CC30" s="71"/>
      <c r="CD30" s="73"/>
      <c r="CE30" s="72"/>
      <c r="CF30" s="71"/>
      <c r="CG30" s="73"/>
      <c r="CH30" s="72"/>
      <c r="CI30" s="71"/>
      <c r="CJ30" s="73"/>
      <c r="CK30" s="72"/>
      <c r="CL30" s="71"/>
      <c r="CM30" s="73"/>
      <c r="CN30" s="72"/>
      <c r="CO30" s="71"/>
      <c r="CP30" s="73"/>
      <c r="CQ30" s="72"/>
    </row>
  </sheetData>
  <hyperlinks>
    <hyperlink ref="F25"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1"/>
  <sheetViews>
    <sheetView workbookViewId="0"/>
  </sheetViews>
  <sheetFormatPr defaultRowHeight="14.5" x14ac:dyDescent="0.35"/>
  <cols>
    <col min="1" max="1" width="10.453125" bestFit="1" customWidth="1"/>
    <col min="2" max="18" width="11.90625" style="1" customWidth="1"/>
    <col min="19" max="19" width="12.453125" style="1" customWidth="1"/>
    <col min="20" max="20" width="11.90625" style="1" customWidth="1"/>
    <col min="21" max="21" width="12.6328125" style="1" customWidth="1"/>
    <col min="22" max="36" width="11.90625" style="1" customWidth="1"/>
    <col min="37" max="38" width="11.90625" style="10" customWidth="1"/>
    <col min="39" max="39" width="8.81640625" style="9"/>
    <col min="40" max="40" width="10.453125" bestFit="1" customWidth="1"/>
  </cols>
  <sheetData>
    <row r="1" spans="1:40" s="35" customFormat="1" ht="44" thickBot="1" x14ac:dyDescent="0.4">
      <c r="A1" s="63" t="s">
        <v>88</v>
      </c>
      <c r="B1" s="64" t="s">
        <v>6</v>
      </c>
      <c r="C1" s="52" t="s">
        <v>7</v>
      </c>
      <c r="D1" s="52" t="s">
        <v>8</v>
      </c>
      <c r="E1" s="52" t="s">
        <v>9</v>
      </c>
      <c r="F1" s="52" t="s">
        <v>10</v>
      </c>
      <c r="G1" s="52" t="s">
        <v>11</v>
      </c>
      <c r="H1" s="52" t="s">
        <v>12</v>
      </c>
      <c r="I1" s="52" t="s">
        <v>13</v>
      </c>
      <c r="J1" s="52" t="s">
        <v>14</v>
      </c>
      <c r="K1" s="52" t="s">
        <v>15</v>
      </c>
      <c r="L1" s="52" t="s">
        <v>16</v>
      </c>
      <c r="M1" s="52" t="s">
        <v>17</v>
      </c>
      <c r="N1" s="52" t="s">
        <v>18</v>
      </c>
      <c r="O1" s="52" t="s">
        <v>19</v>
      </c>
      <c r="P1" s="52" t="s">
        <v>20</v>
      </c>
      <c r="Q1" s="52" t="s">
        <v>21</v>
      </c>
      <c r="R1" s="52" t="s">
        <v>22</v>
      </c>
      <c r="S1" s="52" t="s">
        <v>23</v>
      </c>
      <c r="T1" s="52" t="s">
        <v>24</v>
      </c>
      <c r="U1" s="52" t="s">
        <v>25</v>
      </c>
      <c r="V1" s="52" t="s">
        <v>26</v>
      </c>
      <c r="W1" s="52" t="s">
        <v>27</v>
      </c>
      <c r="X1" s="52" t="s">
        <v>28</v>
      </c>
      <c r="Y1" s="52" t="s">
        <v>29</v>
      </c>
      <c r="Z1" s="52" t="s">
        <v>30</v>
      </c>
      <c r="AA1" s="52" t="s">
        <v>31</v>
      </c>
      <c r="AB1" s="52" t="s">
        <v>32</v>
      </c>
      <c r="AC1" s="52" t="s">
        <v>33</v>
      </c>
      <c r="AD1" s="52" t="s">
        <v>34</v>
      </c>
      <c r="AE1" s="52" t="s">
        <v>35</v>
      </c>
      <c r="AF1" s="52" t="s">
        <v>36</v>
      </c>
      <c r="AG1" s="52" t="s">
        <v>37</v>
      </c>
      <c r="AH1" s="52" t="s">
        <v>38</v>
      </c>
      <c r="AI1" s="52" t="s">
        <v>39</v>
      </c>
      <c r="AJ1" s="52" t="s">
        <v>40</v>
      </c>
      <c r="AK1" s="52" t="s">
        <v>41</v>
      </c>
      <c r="AL1" s="53" t="s">
        <v>42</v>
      </c>
      <c r="AM1" s="31"/>
    </row>
    <row r="2" spans="1:40" x14ac:dyDescent="0.35">
      <c r="A2" s="57">
        <v>44353</v>
      </c>
      <c r="B2" s="54">
        <v>-5.8999999999999997E-2</v>
      </c>
      <c r="C2" s="39">
        <v>-3.2000000000000001E-2</v>
      </c>
      <c r="D2" s="39">
        <v>-5.5E-2</v>
      </c>
      <c r="E2" s="39">
        <v>-1.7999999999999999E-2</v>
      </c>
      <c r="F2" s="39">
        <v>-0.05</v>
      </c>
      <c r="G2" s="39">
        <v>-9.4E-2</v>
      </c>
      <c r="H2" s="39">
        <v>-0.10199999999999999</v>
      </c>
      <c r="I2" s="39">
        <v>-8.3000000000000004E-2</v>
      </c>
      <c r="J2" s="39">
        <v>-7.5999999999999998E-2</v>
      </c>
      <c r="K2" s="39">
        <v>-0.115</v>
      </c>
      <c r="L2" s="39">
        <v>-9.2999999999999999E-2</v>
      </c>
      <c r="M2" s="39">
        <v>-0.113</v>
      </c>
      <c r="N2" s="39">
        <v>-0.13400000000000001</v>
      </c>
      <c r="O2" s="39">
        <v>-9.0999999999999998E-2</v>
      </c>
      <c r="P2" s="39">
        <v>-6.5000000000000002E-2</v>
      </c>
      <c r="Q2" s="39">
        <v>-8.5999999999999993E-2</v>
      </c>
      <c r="R2" s="39">
        <v>-6.0999999999999999E-2</v>
      </c>
      <c r="S2" s="39">
        <v>-4.7E-2</v>
      </c>
      <c r="T2" s="39">
        <v>-5.8000000000000003E-2</v>
      </c>
      <c r="U2" s="39">
        <v>-8.7999999999999995E-2</v>
      </c>
      <c r="V2" s="39">
        <v>-0.111</v>
      </c>
      <c r="W2" s="39">
        <v>-5.7000000000000002E-2</v>
      </c>
      <c r="X2" s="39">
        <v>-2.7E-2</v>
      </c>
      <c r="Y2" s="39">
        <v>-5.8000000000000003E-2</v>
      </c>
      <c r="Z2" s="39">
        <v>-1.6E-2</v>
      </c>
      <c r="AA2" s="39">
        <v>-4.8000000000000001E-2</v>
      </c>
      <c r="AB2" s="39">
        <v>-2.9000000000000001E-2</v>
      </c>
      <c r="AC2" s="39">
        <v>-6.7000000000000004E-2</v>
      </c>
      <c r="AD2" s="39">
        <v>-8.1000000000000003E-2</v>
      </c>
      <c r="AE2" s="39">
        <v>-0.13200000000000001</v>
      </c>
      <c r="AF2" s="39">
        <v>-2.1000000000000001E-2</v>
      </c>
      <c r="AG2" s="39">
        <v>-5.5E-2</v>
      </c>
      <c r="AH2" s="39">
        <v>-5.3999999999999999E-2</v>
      </c>
      <c r="AI2" s="39">
        <v>-3.4000000000000002E-2</v>
      </c>
      <c r="AJ2" s="39">
        <v>-0.124</v>
      </c>
      <c r="AK2" s="39">
        <v>-0.14399999999999999</v>
      </c>
      <c r="AL2" s="40">
        <v>-7.5999999999999998E-2</v>
      </c>
      <c r="AN2" s="23"/>
    </row>
    <row r="3" spans="1:40" x14ac:dyDescent="0.35">
      <c r="A3" s="58">
        <v>44354</v>
      </c>
      <c r="B3" s="55">
        <v>-0.06</v>
      </c>
      <c r="C3" s="38">
        <v>-4.2000000000000003E-2</v>
      </c>
      <c r="D3" s="38">
        <v>-7.0999999999999994E-2</v>
      </c>
      <c r="E3" s="38">
        <v>-1.7000000000000001E-2</v>
      </c>
      <c r="F3" s="38">
        <v>-4.7E-2</v>
      </c>
      <c r="G3" s="38">
        <v>-8.1000000000000003E-2</v>
      </c>
      <c r="H3" s="38">
        <v>-0.112</v>
      </c>
      <c r="I3" s="38">
        <v>-7.6999999999999999E-2</v>
      </c>
      <c r="J3" s="38">
        <v>-0.216</v>
      </c>
      <c r="K3" s="38">
        <v>-0.126</v>
      </c>
      <c r="L3" s="38">
        <v>-8.5999999999999993E-2</v>
      </c>
      <c r="M3" s="38">
        <v>-0.112</v>
      </c>
      <c r="N3" s="38">
        <v>-0.12</v>
      </c>
      <c r="O3" s="38">
        <v>-8.1000000000000003E-2</v>
      </c>
      <c r="P3" s="38">
        <v>-7.1999999999999995E-2</v>
      </c>
      <c r="Q3" s="38">
        <v>-8.7999999999999995E-2</v>
      </c>
      <c r="R3" s="38">
        <v>-5.8000000000000003E-2</v>
      </c>
      <c r="S3" s="38">
        <v>-5.2999999999999999E-2</v>
      </c>
      <c r="T3" s="38">
        <v>-7.0999999999999994E-2</v>
      </c>
      <c r="U3" s="38">
        <v>-0.127</v>
      </c>
      <c r="V3" s="38">
        <v>-0.11</v>
      </c>
      <c r="W3" s="38">
        <v>-5.3999999999999999E-2</v>
      </c>
      <c r="X3" s="38">
        <v>-2.9000000000000001E-2</v>
      </c>
      <c r="Y3" s="38">
        <v>-4.2999999999999997E-2</v>
      </c>
      <c r="Z3" s="38">
        <v>-1.0999999999999999E-2</v>
      </c>
      <c r="AA3" s="38">
        <v>-2.1000000000000001E-2</v>
      </c>
      <c r="AB3" s="38">
        <v>-3.5999999999999997E-2</v>
      </c>
      <c r="AC3" s="38">
        <v>-0.06</v>
      </c>
      <c r="AD3" s="38">
        <v>-8.6999999999999994E-2</v>
      </c>
      <c r="AE3" s="38">
        <v>-0.13600000000000001</v>
      </c>
      <c r="AF3" s="38">
        <v>-4.1000000000000002E-2</v>
      </c>
      <c r="AG3" s="38">
        <v>-5.6000000000000001E-2</v>
      </c>
      <c r="AH3" s="38">
        <v>-4.5999999999999999E-2</v>
      </c>
      <c r="AI3" s="38">
        <v>-5.3999999999999999E-2</v>
      </c>
      <c r="AJ3" s="38">
        <v>-0.12</v>
      </c>
      <c r="AK3" s="38">
        <v>-0.13900000000000001</v>
      </c>
      <c r="AL3" s="41">
        <v>-7.6999999999999999E-2</v>
      </c>
      <c r="AN3" s="23"/>
    </row>
    <row r="4" spans="1:40" x14ac:dyDescent="0.35">
      <c r="A4" s="58">
        <v>44355</v>
      </c>
      <c r="B4" s="55">
        <v>-5.8000000000000003E-2</v>
      </c>
      <c r="C4" s="38">
        <v>-1.4999999999999999E-2</v>
      </c>
      <c r="D4" s="38">
        <v>-6.8000000000000005E-2</v>
      </c>
      <c r="E4" s="38">
        <v>-2.7E-2</v>
      </c>
      <c r="F4" s="38">
        <v>-4.2999999999999997E-2</v>
      </c>
      <c r="G4" s="38">
        <v>-7.5999999999999998E-2</v>
      </c>
      <c r="H4" s="38">
        <v>-0.10100000000000001</v>
      </c>
      <c r="I4" s="38">
        <v>-7.9000000000000001E-2</v>
      </c>
      <c r="J4" s="38">
        <v>-0.21</v>
      </c>
      <c r="K4" s="38">
        <v>-0.11600000000000001</v>
      </c>
      <c r="L4" s="38">
        <v>-7.9000000000000001E-2</v>
      </c>
      <c r="M4" s="38">
        <v>-0.114</v>
      </c>
      <c r="N4" s="38">
        <v>-0.107</v>
      </c>
      <c r="O4" s="38">
        <v>-7.8E-2</v>
      </c>
      <c r="P4" s="38">
        <v>-7.4999999999999997E-2</v>
      </c>
      <c r="Q4" s="38">
        <v>-0.06</v>
      </c>
      <c r="R4" s="38">
        <v>-6.4000000000000001E-2</v>
      </c>
      <c r="S4" s="38">
        <v>-4.5999999999999999E-2</v>
      </c>
      <c r="T4" s="38">
        <v>-7.9000000000000001E-2</v>
      </c>
      <c r="U4" s="38">
        <v>-9.7000000000000003E-2</v>
      </c>
      <c r="V4" s="38">
        <v>-0.108</v>
      </c>
      <c r="W4" s="38">
        <v>-5.1999999999999998E-2</v>
      </c>
      <c r="X4" s="38">
        <v>-2.3E-2</v>
      </c>
      <c r="Y4" s="38">
        <v>-5.2999999999999999E-2</v>
      </c>
      <c r="Z4" s="38">
        <v>-4.0000000000000001E-3</v>
      </c>
      <c r="AA4" s="38">
        <v>-3.5999999999999997E-2</v>
      </c>
      <c r="AB4" s="38">
        <v>-3.7999999999999999E-2</v>
      </c>
      <c r="AC4" s="38">
        <v>-6.5000000000000002E-2</v>
      </c>
      <c r="AD4" s="38">
        <v>-8.7999999999999995E-2</v>
      </c>
      <c r="AE4" s="38">
        <v>-0.13200000000000001</v>
      </c>
      <c r="AF4" s="38">
        <v>-4.1000000000000002E-2</v>
      </c>
      <c r="AG4" s="38">
        <v>-5.7000000000000002E-2</v>
      </c>
      <c r="AH4" s="38">
        <v>-4.4999999999999998E-2</v>
      </c>
      <c r="AI4" s="38">
        <v>-5.1999999999999998E-2</v>
      </c>
      <c r="AJ4" s="38">
        <v>-0.113</v>
      </c>
      <c r="AK4" s="38">
        <v>-0.122</v>
      </c>
      <c r="AL4" s="41">
        <v>-0.08</v>
      </c>
      <c r="AN4" s="23"/>
    </row>
    <row r="5" spans="1:40" x14ac:dyDescent="0.35">
      <c r="A5" s="58">
        <v>44356</v>
      </c>
      <c r="B5" s="55">
        <v>-5.7000000000000002E-2</v>
      </c>
      <c r="C5" s="38">
        <v>-3.1E-2</v>
      </c>
      <c r="D5" s="38">
        <v>-0.06</v>
      </c>
      <c r="E5" s="38">
        <v>-4.8000000000000001E-2</v>
      </c>
      <c r="F5" s="38">
        <v>-3.6999999999999998E-2</v>
      </c>
      <c r="G5" s="38">
        <v>-8.5999999999999993E-2</v>
      </c>
      <c r="H5" s="38">
        <v>-8.7999999999999995E-2</v>
      </c>
      <c r="I5" s="38">
        <v>-8.3000000000000004E-2</v>
      </c>
      <c r="J5" s="38">
        <v>-0.156</v>
      </c>
      <c r="K5" s="38">
        <v>-0.10199999999999999</v>
      </c>
      <c r="L5" s="38">
        <v>-7.3999999999999996E-2</v>
      </c>
      <c r="M5" s="38">
        <v>-0.113</v>
      </c>
      <c r="N5" s="38">
        <v>-0.106</v>
      </c>
      <c r="O5" s="38">
        <v>-7.4999999999999997E-2</v>
      </c>
      <c r="P5" s="38">
        <v>-7.9000000000000001E-2</v>
      </c>
      <c r="Q5" s="38">
        <v>-7.4999999999999997E-2</v>
      </c>
      <c r="R5" s="38">
        <v>-6.5000000000000002E-2</v>
      </c>
      <c r="S5" s="38">
        <v>-3.7999999999999999E-2</v>
      </c>
      <c r="T5" s="38">
        <v>-9.0999999999999998E-2</v>
      </c>
      <c r="U5" s="38">
        <v>-5.8000000000000003E-2</v>
      </c>
      <c r="V5" s="38">
        <v>-0.111</v>
      </c>
      <c r="W5" s="38">
        <v>-5.3999999999999999E-2</v>
      </c>
      <c r="X5" s="38">
        <v>-0.02</v>
      </c>
      <c r="Y5" s="38">
        <v>-4.4999999999999998E-2</v>
      </c>
      <c r="Z5" s="38">
        <v>-2.1000000000000001E-2</v>
      </c>
      <c r="AA5" s="38">
        <v>-2.5999999999999999E-2</v>
      </c>
      <c r="AB5" s="38">
        <v>-4.2999999999999997E-2</v>
      </c>
      <c r="AC5" s="38">
        <v>-0.06</v>
      </c>
      <c r="AD5" s="38">
        <v>-8.1000000000000003E-2</v>
      </c>
      <c r="AE5" s="38">
        <v>-0.13200000000000001</v>
      </c>
      <c r="AF5" s="38">
        <v>-0.04</v>
      </c>
      <c r="AG5" s="38">
        <v>-5.8000000000000003E-2</v>
      </c>
      <c r="AH5" s="38">
        <v>-4.3999999999999997E-2</v>
      </c>
      <c r="AI5" s="38">
        <v>-1.2999999999999999E-2</v>
      </c>
      <c r="AJ5" s="38">
        <v>-0.108</v>
      </c>
      <c r="AK5" s="38">
        <v>-0.11700000000000001</v>
      </c>
      <c r="AL5" s="41">
        <v>-0.08</v>
      </c>
      <c r="AN5" s="23"/>
    </row>
    <row r="6" spans="1:40" x14ac:dyDescent="0.35">
      <c r="A6" s="58">
        <v>44357</v>
      </c>
      <c r="B6" s="55">
        <v>-5.3999999999999999E-2</v>
      </c>
      <c r="C6" s="38">
        <v>5.0000000000000001E-3</v>
      </c>
      <c r="D6" s="38">
        <v>-5.3999999999999999E-2</v>
      </c>
      <c r="E6" s="38">
        <v>-5.8999999999999997E-2</v>
      </c>
      <c r="F6" s="38">
        <v>-3.1E-2</v>
      </c>
      <c r="G6" s="38">
        <v>-9.6000000000000002E-2</v>
      </c>
      <c r="H6" s="38">
        <v>-8.2000000000000003E-2</v>
      </c>
      <c r="I6" s="38">
        <v>-7.6999999999999999E-2</v>
      </c>
      <c r="J6" s="38">
        <v>-0.129</v>
      </c>
      <c r="K6" s="38">
        <v>-9.1999999999999998E-2</v>
      </c>
      <c r="L6" s="38">
        <v>-7.4999999999999997E-2</v>
      </c>
      <c r="M6" s="38">
        <v>-0.115</v>
      </c>
      <c r="N6" s="38">
        <v>-0.1</v>
      </c>
      <c r="O6" s="38">
        <v>-7.5999999999999998E-2</v>
      </c>
      <c r="P6" s="38">
        <v>-7.1999999999999995E-2</v>
      </c>
      <c r="Q6" s="38">
        <v>-8.8999999999999996E-2</v>
      </c>
      <c r="R6" s="38">
        <v>-6.2E-2</v>
      </c>
      <c r="S6" s="38">
        <v>-3.5999999999999997E-2</v>
      </c>
      <c r="T6" s="38">
        <v>-5.8999999999999997E-2</v>
      </c>
      <c r="U6" s="38">
        <v>-7.0000000000000007E-2</v>
      </c>
      <c r="V6" s="38">
        <v>-0.11</v>
      </c>
      <c r="W6" s="38">
        <v>-4.2999999999999997E-2</v>
      </c>
      <c r="X6" s="38">
        <v>-7.0000000000000001E-3</v>
      </c>
      <c r="Y6" s="38">
        <v>-2.7E-2</v>
      </c>
      <c r="Z6" s="38">
        <v>8.9999999999999993E-3</v>
      </c>
      <c r="AA6" s="38">
        <v>-4.3999999999999997E-2</v>
      </c>
      <c r="AB6" s="38">
        <v>-4.2000000000000003E-2</v>
      </c>
      <c r="AC6" s="38">
        <v>-6.2E-2</v>
      </c>
      <c r="AD6" s="38">
        <v>-7.5999999999999998E-2</v>
      </c>
      <c r="AE6" s="38">
        <v>-0.126</v>
      </c>
      <c r="AF6" s="38">
        <v>-3.2000000000000001E-2</v>
      </c>
      <c r="AG6" s="38">
        <v>-5.7000000000000002E-2</v>
      </c>
      <c r="AH6" s="38">
        <v>-4.2000000000000003E-2</v>
      </c>
      <c r="AI6" s="38">
        <v>-2E-3</v>
      </c>
      <c r="AJ6" s="38">
        <v>-0.106</v>
      </c>
      <c r="AK6" s="38">
        <v>-0.113</v>
      </c>
      <c r="AL6" s="41">
        <v>-7.6999999999999999E-2</v>
      </c>
      <c r="AN6" s="23"/>
    </row>
    <row r="7" spans="1:40" x14ac:dyDescent="0.35">
      <c r="A7" s="58">
        <v>44358</v>
      </c>
      <c r="B7" s="55">
        <v>-5.2999999999999999E-2</v>
      </c>
      <c r="C7" s="38">
        <v>4.2999999999999997E-2</v>
      </c>
      <c r="D7" s="38">
        <v>-4.3999999999999997E-2</v>
      </c>
      <c r="E7" s="38">
        <v>-3.3000000000000002E-2</v>
      </c>
      <c r="F7" s="38">
        <v>-2.4E-2</v>
      </c>
      <c r="G7" s="38">
        <v>-9.1999999999999998E-2</v>
      </c>
      <c r="H7" s="38">
        <v>-6.8000000000000005E-2</v>
      </c>
      <c r="I7" s="38">
        <v>-8.5999999999999993E-2</v>
      </c>
      <c r="J7" s="38">
        <v>-0.14799999999999999</v>
      </c>
      <c r="K7" s="38">
        <v>-9.6000000000000002E-2</v>
      </c>
      <c r="L7" s="38">
        <v>-6.5000000000000002E-2</v>
      </c>
      <c r="M7" s="38">
        <v>-0.11700000000000001</v>
      </c>
      <c r="N7" s="38">
        <v>-9.9000000000000005E-2</v>
      </c>
      <c r="O7" s="38">
        <v>-7.1999999999999995E-2</v>
      </c>
      <c r="P7" s="38">
        <v>-7.3999999999999996E-2</v>
      </c>
      <c r="Q7" s="38">
        <v>-8.6999999999999994E-2</v>
      </c>
      <c r="R7" s="38">
        <v>-7.3999999999999996E-2</v>
      </c>
      <c r="S7" s="38">
        <v>-3.3000000000000002E-2</v>
      </c>
      <c r="T7" s="38">
        <v>-9.5000000000000001E-2</v>
      </c>
      <c r="U7" s="38">
        <v>-0.09</v>
      </c>
      <c r="V7" s="38">
        <v>-0.108</v>
      </c>
      <c r="W7" s="38">
        <v>-3.7999999999999999E-2</v>
      </c>
      <c r="X7" s="38">
        <v>-1.7999999999999999E-2</v>
      </c>
      <c r="Y7" s="38">
        <v>-2.1000000000000001E-2</v>
      </c>
      <c r="Z7" s="38">
        <v>-3.0000000000000001E-3</v>
      </c>
      <c r="AA7" s="38">
        <v>-4.8000000000000001E-2</v>
      </c>
      <c r="AB7" s="38">
        <v>-5.0999999999999997E-2</v>
      </c>
      <c r="AC7" s="38">
        <v>-6.8000000000000005E-2</v>
      </c>
      <c r="AD7" s="38">
        <v>-7.2999999999999995E-2</v>
      </c>
      <c r="AE7" s="38">
        <v>-0.123</v>
      </c>
      <c r="AF7" s="38">
        <v>-6.4000000000000001E-2</v>
      </c>
      <c r="AG7" s="38">
        <v>-5.8000000000000003E-2</v>
      </c>
      <c r="AH7" s="38">
        <v>-4.2999999999999997E-2</v>
      </c>
      <c r="AI7" s="38">
        <v>-1E-3</v>
      </c>
      <c r="AJ7" s="38">
        <v>-0.10199999999999999</v>
      </c>
      <c r="AK7" s="38">
        <v>-0.122</v>
      </c>
      <c r="AL7" s="41">
        <v>-7.5999999999999998E-2</v>
      </c>
      <c r="AN7" s="23"/>
    </row>
    <row r="8" spans="1:40" x14ac:dyDescent="0.35">
      <c r="A8" s="58">
        <v>44359</v>
      </c>
      <c r="B8" s="55">
        <v>-5.1999999999999998E-2</v>
      </c>
      <c r="C8" s="38">
        <v>-8.0000000000000002E-3</v>
      </c>
      <c r="D8" s="38">
        <v>-4.5999999999999999E-2</v>
      </c>
      <c r="E8" s="38">
        <v>-2.9000000000000001E-2</v>
      </c>
      <c r="F8" s="38">
        <v>-2.3E-2</v>
      </c>
      <c r="G8" s="38">
        <v>-9.8000000000000004E-2</v>
      </c>
      <c r="H8" s="38">
        <v>-6.7000000000000004E-2</v>
      </c>
      <c r="I8" s="38">
        <v>-8.3000000000000004E-2</v>
      </c>
      <c r="J8" s="38">
        <v>-0.13300000000000001</v>
      </c>
      <c r="K8" s="38">
        <v>-9.6000000000000002E-2</v>
      </c>
      <c r="L8" s="38">
        <v>-4.7E-2</v>
      </c>
      <c r="M8" s="38">
        <v>-0.111</v>
      </c>
      <c r="N8" s="38">
        <v>-9.7000000000000003E-2</v>
      </c>
      <c r="O8" s="38">
        <v>-8.3000000000000004E-2</v>
      </c>
      <c r="P8" s="38">
        <v>-7.3999999999999996E-2</v>
      </c>
      <c r="Q8" s="38">
        <v>-9.5000000000000001E-2</v>
      </c>
      <c r="R8" s="38">
        <v>-6.6000000000000003E-2</v>
      </c>
      <c r="S8" s="38">
        <v>-3.1E-2</v>
      </c>
      <c r="T8" s="38">
        <v>-0.10199999999999999</v>
      </c>
      <c r="U8" s="38">
        <v>-9.1999999999999998E-2</v>
      </c>
      <c r="V8" s="38">
        <v>-0.109</v>
      </c>
      <c r="W8" s="38">
        <v>-3.5999999999999997E-2</v>
      </c>
      <c r="X8" s="38">
        <v>-3.5000000000000003E-2</v>
      </c>
      <c r="Y8" s="38">
        <v>-1.4E-2</v>
      </c>
      <c r="Z8" s="38">
        <v>-0.02</v>
      </c>
      <c r="AA8" s="38">
        <v>-6.7000000000000004E-2</v>
      </c>
      <c r="AB8" s="38">
        <v>-5.6000000000000001E-2</v>
      </c>
      <c r="AC8" s="38">
        <v>-6.4000000000000001E-2</v>
      </c>
      <c r="AD8" s="38">
        <v>-7.8E-2</v>
      </c>
      <c r="AE8" s="38">
        <v>-0.125</v>
      </c>
      <c r="AF8" s="38">
        <v>-7.2999999999999995E-2</v>
      </c>
      <c r="AG8" s="38">
        <v>-5.8000000000000003E-2</v>
      </c>
      <c r="AH8" s="38">
        <v>-3.5999999999999997E-2</v>
      </c>
      <c r="AI8" s="38">
        <v>-3.5999999999999997E-2</v>
      </c>
      <c r="AJ8" s="38">
        <v>-0.1</v>
      </c>
      <c r="AK8" s="38">
        <v>-9.2999999999999999E-2</v>
      </c>
      <c r="AL8" s="41">
        <v>-7.9000000000000001E-2</v>
      </c>
      <c r="AN8" s="23"/>
    </row>
    <row r="9" spans="1:40" x14ac:dyDescent="0.35">
      <c r="A9" s="58">
        <v>44360</v>
      </c>
      <c r="B9" s="55">
        <v>-5.2999999999999999E-2</v>
      </c>
      <c r="C9" s="38">
        <v>-5.0000000000000001E-3</v>
      </c>
      <c r="D9" s="38">
        <v>-4.5999999999999999E-2</v>
      </c>
      <c r="E9" s="38">
        <v>-4.2000000000000003E-2</v>
      </c>
      <c r="F9" s="38">
        <v>-2.5000000000000001E-2</v>
      </c>
      <c r="G9" s="38">
        <v>-9.1999999999999998E-2</v>
      </c>
      <c r="H9" s="38">
        <v>-6.4000000000000001E-2</v>
      </c>
      <c r="I9" s="38">
        <v>-9.1999999999999998E-2</v>
      </c>
      <c r="J9" s="38">
        <v>-0.19500000000000001</v>
      </c>
      <c r="K9" s="38">
        <v>-7.9000000000000001E-2</v>
      </c>
      <c r="L9" s="38">
        <v>-0.03</v>
      </c>
      <c r="M9" s="38">
        <v>-0.10299999999999999</v>
      </c>
      <c r="N9" s="38">
        <v>-9.9000000000000005E-2</v>
      </c>
      <c r="O9" s="38">
        <v>-8.3000000000000004E-2</v>
      </c>
      <c r="P9" s="38">
        <v>-7.9000000000000001E-2</v>
      </c>
      <c r="Q9" s="38">
        <v>-0.106</v>
      </c>
      <c r="R9" s="38">
        <v>-6.8000000000000005E-2</v>
      </c>
      <c r="S9" s="38">
        <v>-3.5000000000000003E-2</v>
      </c>
      <c r="T9" s="38">
        <v>-0.11799999999999999</v>
      </c>
      <c r="U9" s="38">
        <v>-9.9000000000000005E-2</v>
      </c>
      <c r="V9" s="38">
        <v>-0.115</v>
      </c>
      <c r="W9" s="38">
        <v>-3.4000000000000002E-2</v>
      </c>
      <c r="X9" s="38">
        <v>-5.0999999999999997E-2</v>
      </c>
      <c r="Y9" s="38">
        <v>-3.4000000000000002E-2</v>
      </c>
      <c r="Z9" s="38">
        <v>1E-3</v>
      </c>
      <c r="AA9" s="38">
        <v>-6.3E-2</v>
      </c>
      <c r="AB9" s="38">
        <v>-5.8999999999999997E-2</v>
      </c>
      <c r="AC9" s="38">
        <v>-6.5000000000000002E-2</v>
      </c>
      <c r="AD9" s="38">
        <v>-7.5999999999999998E-2</v>
      </c>
      <c r="AE9" s="38">
        <v>-0.13100000000000001</v>
      </c>
      <c r="AF9" s="38">
        <v>-8.4000000000000005E-2</v>
      </c>
      <c r="AG9" s="38">
        <v>-5.8999999999999997E-2</v>
      </c>
      <c r="AH9" s="38">
        <v>-3.3000000000000002E-2</v>
      </c>
      <c r="AI9" s="38">
        <v>-4.2000000000000003E-2</v>
      </c>
      <c r="AJ9" s="38">
        <v>-0.10100000000000001</v>
      </c>
      <c r="AK9" s="38">
        <v>-9.5000000000000001E-2</v>
      </c>
      <c r="AL9" s="41">
        <v>-0.08</v>
      </c>
      <c r="AN9" s="23"/>
    </row>
    <row r="10" spans="1:40" x14ac:dyDescent="0.35">
      <c r="A10" s="58">
        <v>44361</v>
      </c>
      <c r="B10" s="55">
        <v>-5.3999999999999999E-2</v>
      </c>
      <c r="C10" s="38">
        <v>-0.04</v>
      </c>
      <c r="D10" s="38">
        <v>-4.4999999999999998E-2</v>
      </c>
      <c r="E10" s="38">
        <v>-0.02</v>
      </c>
      <c r="F10" s="38">
        <v>-1.9E-2</v>
      </c>
      <c r="G10" s="38">
        <v>-9.4E-2</v>
      </c>
      <c r="H10" s="38">
        <v>-0.05</v>
      </c>
      <c r="I10" s="38">
        <v>-9.4E-2</v>
      </c>
      <c r="J10" s="38">
        <v>-0.21</v>
      </c>
      <c r="K10" s="38">
        <v>-9.1999999999999998E-2</v>
      </c>
      <c r="L10" s="38">
        <v>-4.4999999999999998E-2</v>
      </c>
      <c r="M10" s="38">
        <v>-9.8000000000000004E-2</v>
      </c>
      <c r="N10" s="38">
        <v>-0.105</v>
      </c>
      <c r="O10" s="38">
        <v>-8.5000000000000006E-2</v>
      </c>
      <c r="P10" s="38">
        <v>-0.08</v>
      </c>
      <c r="Q10" s="38">
        <v>-0.11600000000000001</v>
      </c>
      <c r="R10" s="38">
        <v>-7.0000000000000007E-2</v>
      </c>
      <c r="S10" s="38">
        <v>-0.04</v>
      </c>
      <c r="T10" s="38">
        <v>-9.1999999999999998E-2</v>
      </c>
      <c r="U10" s="38">
        <v>-0.114</v>
      </c>
      <c r="V10" s="38">
        <v>-0.11799999999999999</v>
      </c>
      <c r="W10" s="38">
        <v>-3.4000000000000002E-2</v>
      </c>
      <c r="X10" s="38">
        <v>-5.1999999999999998E-2</v>
      </c>
      <c r="Y10" s="38">
        <v>-2.1999999999999999E-2</v>
      </c>
      <c r="Z10" s="38">
        <v>-6.0000000000000001E-3</v>
      </c>
      <c r="AA10" s="38">
        <v>-3.9E-2</v>
      </c>
      <c r="AB10" s="38">
        <v>-5.8000000000000003E-2</v>
      </c>
      <c r="AC10" s="38">
        <v>-6.2E-2</v>
      </c>
      <c r="AD10" s="38">
        <v>-9.2999999999999999E-2</v>
      </c>
      <c r="AE10" s="38">
        <v>-0.13</v>
      </c>
      <c r="AF10" s="38">
        <v>-9.0999999999999998E-2</v>
      </c>
      <c r="AG10" s="38">
        <v>-0.06</v>
      </c>
      <c r="AH10" s="38">
        <v>-0.03</v>
      </c>
      <c r="AI10" s="38">
        <v>-4.7E-2</v>
      </c>
      <c r="AJ10" s="38">
        <v>-0.10199999999999999</v>
      </c>
      <c r="AK10" s="38">
        <v>-7.5999999999999998E-2</v>
      </c>
      <c r="AL10" s="41">
        <v>-7.8E-2</v>
      </c>
      <c r="AN10" s="23"/>
    </row>
    <row r="11" spans="1:40" x14ac:dyDescent="0.35">
      <c r="A11" s="58">
        <v>44362</v>
      </c>
      <c r="B11" s="55">
        <v>-5.5E-2</v>
      </c>
      <c r="C11" s="38">
        <v>-5.5E-2</v>
      </c>
      <c r="D11" s="38">
        <v>-4.5999999999999999E-2</v>
      </c>
      <c r="E11" s="38">
        <v>-1.7999999999999999E-2</v>
      </c>
      <c r="F11" s="38">
        <v>-2.1000000000000001E-2</v>
      </c>
      <c r="G11" s="38">
        <v>-8.1000000000000003E-2</v>
      </c>
      <c r="H11" s="38">
        <v>-5.6000000000000001E-2</v>
      </c>
      <c r="I11" s="38">
        <v>-9.0999999999999998E-2</v>
      </c>
      <c r="J11" s="38">
        <v>-0.14299999999999999</v>
      </c>
      <c r="K11" s="38">
        <v>-7.2999999999999995E-2</v>
      </c>
      <c r="L11" s="38">
        <v>-4.9000000000000002E-2</v>
      </c>
      <c r="M11" s="38">
        <v>-9.9000000000000005E-2</v>
      </c>
      <c r="N11" s="38">
        <v>-0.114</v>
      </c>
      <c r="O11" s="38">
        <v>-8.5000000000000006E-2</v>
      </c>
      <c r="P11" s="38">
        <v>-7.9000000000000001E-2</v>
      </c>
      <c r="Q11" s="38">
        <v>-0.115</v>
      </c>
      <c r="R11" s="38">
        <v>-8.3000000000000004E-2</v>
      </c>
      <c r="S11" s="38">
        <v>-3.5999999999999997E-2</v>
      </c>
      <c r="T11" s="38">
        <v>-9.4E-2</v>
      </c>
      <c r="U11" s="38">
        <v>-8.4000000000000005E-2</v>
      </c>
      <c r="V11" s="38">
        <v>-0.11899999999999999</v>
      </c>
      <c r="W11" s="38">
        <v>-4.1000000000000002E-2</v>
      </c>
      <c r="X11" s="38">
        <v>-2.7E-2</v>
      </c>
      <c r="Y11" s="38">
        <v>-1.4E-2</v>
      </c>
      <c r="Z11" s="38">
        <v>-1.0999999999999999E-2</v>
      </c>
      <c r="AA11" s="38">
        <v>-4.4999999999999998E-2</v>
      </c>
      <c r="AB11" s="38">
        <v>-6.7000000000000004E-2</v>
      </c>
      <c r="AC11" s="38">
        <v>-6.5000000000000002E-2</v>
      </c>
      <c r="AD11" s="38">
        <v>-9.9000000000000005E-2</v>
      </c>
      <c r="AE11" s="38">
        <v>-0.14099999999999999</v>
      </c>
      <c r="AF11" s="38">
        <v>-6.8000000000000005E-2</v>
      </c>
      <c r="AG11" s="38">
        <v>-6.3E-2</v>
      </c>
      <c r="AH11" s="38">
        <v>-0.03</v>
      </c>
      <c r="AI11" s="38">
        <v>-5.5E-2</v>
      </c>
      <c r="AJ11" s="38">
        <v>-0.106</v>
      </c>
      <c r="AK11" s="38">
        <v>-7.6999999999999999E-2</v>
      </c>
      <c r="AL11" s="41">
        <v>-7.9000000000000001E-2</v>
      </c>
      <c r="AN11" s="23"/>
    </row>
    <row r="12" spans="1:40" x14ac:dyDescent="0.35">
      <c r="A12" s="58">
        <v>44363</v>
      </c>
      <c r="B12" s="55">
        <v>-5.2999999999999999E-2</v>
      </c>
      <c r="C12" s="38">
        <v>-1.7999999999999999E-2</v>
      </c>
      <c r="D12" s="38">
        <v>-4.2999999999999997E-2</v>
      </c>
      <c r="E12" s="38">
        <v>-2.5999999999999999E-2</v>
      </c>
      <c r="F12" s="38">
        <v>-1.7999999999999999E-2</v>
      </c>
      <c r="G12" s="38">
        <v>-7.9000000000000001E-2</v>
      </c>
      <c r="H12" s="38">
        <v>-6.7000000000000004E-2</v>
      </c>
      <c r="I12" s="38">
        <v>-8.6999999999999994E-2</v>
      </c>
      <c r="J12" s="38">
        <v>-7.8E-2</v>
      </c>
      <c r="K12" s="38">
        <v>-6.3E-2</v>
      </c>
      <c r="L12" s="38">
        <v>-5.2999999999999999E-2</v>
      </c>
      <c r="M12" s="38">
        <v>-0.10299999999999999</v>
      </c>
      <c r="N12" s="38">
        <v>-0.113</v>
      </c>
      <c r="O12" s="38">
        <v>-0.10100000000000001</v>
      </c>
      <c r="P12" s="38">
        <v>-8.3000000000000004E-2</v>
      </c>
      <c r="Q12" s="38">
        <v>-0.1</v>
      </c>
      <c r="R12" s="38">
        <v>-7.3999999999999996E-2</v>
      </c>
      <c r="S12" s="38">
        <v>-0.03</v>
      </c>
      <c r="T12" s="38">
        <v>-9.2999999999999999E-2</v>
      </c>
      <c r="U12" s="38">
        <v>-8.4000000000000005E-2</v>
      </c>
      <c r="V12" s="38">
        <v>-0.13300000000000001</v>
      </c>
      <c r="W12" s="38">
        <v>-3.5999999999999997E-2</v>
      </c>
      <c r="X12" s="38">
        <v>-1.4E-2</v>
      </c>
      <c r="Y12" s="38">
        <v>-4.0000000000000001E-3</v>
      </c>
      <c r="Z12" s="38">
        <v>-4.0000000000000001E-3</v>
      </c>
      <c r="AA12" s="38">
        <v>-4.7E-2</v>
      </c>
      <c r="AB12" s="38">
        <v>-7.2999999999999995E-2</v>
      </c>
      <c r="AC12" s="38">
        <v>-0.06</v>
      </c>
      <c r="AD12" s="38">
        <v>-9.8000000000000004E-2</v>
      </c>
      <c r="AE12" s="38">
        <v>-0.122</v>
      </c>
      <c r="AF12" s="38">
        <v>-6.3E-2</v>
      </c>
      <c r="AG12" s="38">
        <v>-6.9000000000000006E-2</v>
      </c>
      <c r="AH12" s="38">
        <v>-0.03</v>
      </c>
      <c r="AI12" s="38">
        <v>-1.7000000000000001E-2</v>
      </c>
      <c r="AJ12" s="38">
        <v>-0.112</v>
      </c>
      <c r="AK12" s="38">
        <v>-6.8000000000000005E-2</v>
      </c>
      <c r="AL12" s="41">
        <v>-7.8E-2</v>
      </c>
      <c r="AN12" s="23"/>
    </row>
    <row r="13" spans="1:40" x14ac:dyDescent="0.35">
      <c r="A13" s="58">
        <v>44364</v>
      </c>
      <c r="B13" s="55">
        <v>-5.2999999999999999E-2</v>
      </c>
      <c r="C13" s="38">
        <v>1.2999999999999999E-2</v>
      </c>
      <c r="D13" s="38">
        <v>-0.04</v>
      </c>
      <c r="E13" s="38">
        <v>-1.9E-2</v>
      </c>
      <c r="F13" s="38">
        <v>-1.4E-2</v>
      </c>
      <c r="G13" s="38">
        <v>-7.4999999999999997E-2</v>
      </c>
      <c r="H13" s="38">
        <v>-4.7E-2</v>
      </c>
      <c r="I13" s="38">
        <v>-7.8E-2</v>
      </c>
      <c r="J13" s="38">
        <v>-1.4E-2</v>
      </c>
      <c r="K13" s="38">
        <v>-6.9000000000000006E-2</v>
      </c>
      <c r="L13" s="38">
        <v>-6.8000000000000005E-2</v>
      </c>
      <c r="M13" s="38">
        <v>-0.10299999999999999</v>
      </c>
      <c r="N13" s="38">
        <v>-0.112</v>
      </c>
      <c r="O13" s="38">
        <v>-9.7000000000000003E-2</v>
      </c>
      <c r="P13" s="38">
        <v>-7.5999999999999998E-2</v>
      </c>
      <c r="Q13" s="38">
        <v>-0.106</v>
      </c>
      <c r="R13" s="38">
        <v>-7.5999999999999998E-2</v>
      </c>
      <c r="S13" s="38">
        <v>-2.5999999999999999E-2</v>
      </c>
      <c r="T13" s="38">
        <v>-0.109</v>
      </c>
      <c r="U13" s="38">
        <v>-8.6999999999999994E-2</v>
      </c>
      <c r="V13" s="38">
        <v>-0.14000000000000001</v>
      </c>
      <c r="W13" s="38">
        <v>-2.8000000000000001E-2</v>
      </c>
      <c r="X13" s="38">
        <v>-1.7999999999999999E-2</v>
      </c>
      <c r="Y13" s="38">
        <v>-7.0000000000000001E-3</v>
      </c>
      <c r="Z13" s="38">
        <v>-6.0000000000000001E-3</v>
      </c>
      <c r="AA13" s="38">
        <v>-5.8999999999999997E-2</v>
      </c>
      <c r="AB13" s="38">
        <v>-7.0999999999999994E-2</v>
      </c>
      <c r="AC13" s="38">
        <v>-6.2E-2</v>
      </c>
      <c r="AD13" s="38">
        <v>-8.7999999999999995E-2</v>
      </c>
      <c r="AE13" s="38">
        <v>-0.124</v>
      </c>
      <c r="AF13" s="38">
        <v>-9.1999999999999998E-2</v>
      </c>
      <c r="AG13" s="38">
        <v>-7.5999999999999998E-2</v>
      </c>
      <c r="AH13" s="38">
        <v>-2.9000000000000001E-2</v>
      </c>
      <c r="AI13" s="38">
        <v>-1.4E-2</v>
      </c>
      <c r="AJ13" s="38">
        <v>-0.112</v>
      </c>
      <c r="AK13" s="38">
        <v>-6.4000000000000001E-2</v>
      </c>
      <c r="AL13" s="41">
        <v>-7.6999999999999999E-2</v>
      </c>
      <c r="AN13" s="23"/>
    </row>
    <row r="14" spans="1:40" x14ac:dyDescent="0.35">
      <c r="A14" s="58">
        <v>44365</v>
      </c>
      <c r="B14" s="55">
        <v>-0.05</v>
      </c>
      <c r="C14" s="38">
        <v>0.03</v>
      </c>
      <c r="D14" s="38">
        <v>-3.4000000000000002E-2</v>
      </c>
      <c r="E14" s="38">
        <v>-0.03</v>
      </c>
      <c r="F14" s="38">
        <v>-5.0000000000000001E-3</v>
      </c>
      <c r="G14" s="38">
        <v>-7.0999999999999994E-2</v>
      </c>
      <c r="H14" s="38">
        <v>-4.3999999999999997E-2</v>
      </c>
      <c r="I14" s="38">
        <v>-7.2999999999999995E-2</v>
      </c>
      <c r="J14" s="38">
        <v>-2.1000000000000001E-2</v>
      </c>
      <c r="K14" s="38">
        <v>-6.9000000000000006E-2</v>
      </c>
      <c r="L14" s="38">
        <v>-5.7000000000000002E-2</v>
      </c>
      <c r="M14" s="38">
        <v>-0.10199999999999999</v>
      </c>
      <c r="N14" s="38">
        <v>-0.111</v>
      </c>
      <c r="O14" s="38">
        <v>-0.08</v>
      </c>
      <c r="P14" s="38">
        <v>-6.3E-2</v>
      </c>
      <c r="Q14" s="38">
        <v>-0.1</v>
      </c>
      <c r="R14" s="38">
        <v>-7.3999999999999996E-2</v>
      </c>
      <c r="S14" s="38">
        <v>-2.5999999999999999E-2</v>
      </c>
      <c r="T14" s="38">
        <v>-9.7000000000000003E-2</v>
      </c>
      <c r="U14" s="38">
        <v>-0.13100000000000001</v>
      </c>
      <c r="V14" s="38">
        <v>-0.154</v>
      </c>
      <c r="W14" s="38">
        <v>-2.4E-2</v>
      </c>
      <c r="X14" s="38">
        <v>-2.1999999999999999E-2</v>
      </c>
      <c r="Y14" s="38">
        <v>0.01</v>
      </c>
      <c r="Z14" s="38">
        <v>0.01</v>
      </c>
      <c r="AA14" s="38">
        <v>-7.8E-2</v>
      </c>
      <c r="AB14" s="38">
        <v>-6.5000000000000002E-2</v>
      </c>
      <c r="AC14" s="38">
        <v>-5.5E-2</v>
      </c>
      <c r="AD14" s="38">
        <v>-8.5999999999999993E-2</v>
      </c>
      <c r="AE14" s="38">
        <v>-0.13300000000000001</v>
      </c>
      <c r="AF14" s="38">
        <v>-6.8000000000000005E-2</v>
      </c>
      <c r="AG14" s="38">
        <v>-8.1000000000000003E-2</v>
      </c>
      <c r="AH14" s="38">
        <v>-3.1E-2</v>
      </c>
      <c r="AI14" s="38">
        <v>-1.7999999999999999E-2</v>
      </c>
      <c r="AJ14" s="38">
        <v>-0.125</v>
      </c>
      <c r="AK14" s="38">
        <v>-6.7000000000000004E-2</v>
      </c>
      <c r="AL14" s="41">
        <v>-7.8E-2</v>
      </c>
      <c r="AN14" s="23"/>
    </row>
    <row r="15" spans="1:40" ht="15" thickBot="1" x14ac:dyDescent="0.4">
      <c r="A15" s="59">
        <v>44366</v>
      </c>
      <c r="B15" s="56">
        <v>-4.8000000000000001E-2</v>
      </c>
      <c r="C15" s="42">
        <v>5.6000000000000001E-2</v>
      </c>
      <c r="D15" s="42">
        <v>-3.3000000000000002E-2</v>
      </c>
      <c r="E15" s="42">
        <v>-3.3000000000000002E-2</v>
      </c>
      <c r="F15" s="42">
        <v>-1E-3</v>
      </c>
      <c r="G15" s="42">
        <v>-6.2E-2</v>
      </c>
      <c r="H15" s="42">
        <v>-4.2000000000000003E-2</v>
      </c>
      <c r="I15" s="42">
        <v>-7.0999999999999994E-2</v>
      </c>
      <c r="J15" s="42">
        <v>3.1E-2</v>
      </c>
      <c r="K15" s="42">
        <v>-7.1999999999999995E-2</v>
      </c>
      <c r="L15" s="42">
        <v>-4.8000000000000001E-2</v>
      </c>
      <c r="M15" s="42">
        <v>-0.10299999999999999</v>
      </c>
      <c r="N15" s="42">
        <v>-0.115</v>
      </c>
      <c r="O15" s="42">
        <v>-7.8E-2</v>
      </c>
      <c r="P15" s="42">
        <v>-6.5000000000000002E-2</v>
      </c>
      <c r="Q15" s="42">
        <v>-9.4E-2</v>
      </c>
      <c r="R15" s="42">
        <v>-6.9000000000000006E-2</v>
      </c>
      <c r="S15" s="42">
        <v>-0.02</v>
      </c>
      <c r="T15" s="42">
        <v>-0.05</v>
      </c>
      <c r="U15" s="42">
        <v>-0.10100000000000001</v>
      </c>
      <c r="V15" s="42">
        <v>-0.154</v>
      </c>
      <c r="W15" s="42">
        <v>-2.4E-2</v>
      </c>
      <c r="X15" s="42">
        <v>-2.1000000000000001E-2</v>
      </c>
      <c r="Y15" s="42">
        <v>1.2E-2</v>
      </c>
      <c r="Z15" s="42">
        <v>2.5999999999999999E-2</v>
      </c>
      <c r="AA15" s="42">
        <v>-6.5000000000000002E-2</v>
      </c>
      <c r="AB15" s="42">
        <v>-0.06</v>
      </c>
      <c r="AC15" s="42">
        <v>-5.3999999999999999E-2</v>
      </c>
      <c r="AD15" s="42">
        <v>-7.9000000000000001E-2</v>
      </c>
      <c r="AE15" s="42">
        <v>-0.11700000000000001</v>
      </c>
      <c r="AF15" s="42">
        <v>-5.2999999999999999E-2</v>
      </c>
      <c r="AG15" s="42">
        <v>-8.4000000000000005E-2</v>
      </c>
      <c r="AH15" s="42">
        <v>-3.1E-2</v>
      </c>
      <c r="AI15" s="42">
        <v>-3.2000000000000001E-2</v>
      </c>
      <c r="AJ15" s="42">
        <v>-0.122</v>
      </c>
      <c r="AK15" s="42">
        <v>-6.9000000000000006E-2</v>
      </c>
      <c r="AL15" s="43">
        <v>-0.08</v>
      </c>
      <c r="AN15" s="23"/>
    </row>
    <row r="16" spans="1:40" x14ac:dyDescent="0.35">
      <c r="A16" s="23"/>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row>
    <row r="17" spans="1:39" ht="15" thickBot="1" x14ac:dyDescent="0.4">
      <c r="A17" s="4" t="s">
        <v>92</v>
      </c>
      <c r="B17"/>
      <c r="C17"/>
      <c r="D17"/>
      <c r="E17"/>
      <c r="F17"/>
      <c r="G17"/>
      <c r="H17"/>
      <c r="I17"/>
      <c r="J17"/>
      <c r="K17"/>
      <c r="L17"/>
      <c r="M17"/>
      <c r="N17"/>
      <c r="O17"/>
      <c r="P17"/>
      <c r="Q17"/>
      <c r="R17"/>
      <c r="S17"/>
      <c r="T17"/>
      <c r="U17"/>
      <c r="V17"/>
      <c r="W17"/>
      <c r="X17"/>
      <c r="Y17"/>
      <c r="Z17"/>
      <c r="AA17"/>
      <c r="AB17"/>
      <c r="AC17"/>
      <c r="AD17"/>
      <c r="AE17"/>
      <c r="AF17"/>
      <c r="AG17"/>
      <c r="AH17"/>
      <c r="AI17"/>
      <c r="AJ17"/>
      <c r="AK17" s="9"/>
      <c r="AL17" s="9"/>
    </row>
    <row r="18" spans="1:39" s="14" customFormat="1" ht="44" thickBot="1" x14ac:dyDescent="0.4">
      <c r="A18" s="11"/>
      <c r="B18" s="12" t="str">
        <f t="shared" ref="B18:AL18" si="0">B1</f>
        <v>India</v>
      </c>
      <c r="C18" s="12" t="str">
        <f t="shared" si="0"/>
        <v>Andaman and Nicobar Islands</v>
      </c>
      <c r="D18" s="12" t="str">
        <f t="shared" si="0"/>
        <v>Andhra Pradesh</v>
      </c>
      <c r="E18" s="12" t="str">
        <f t="shared" si="0"/>
        <v>Arunachal Pradesh</v>
      </c>
      <c r="F18" s="12" t="str">
        <f t="shared" si="0"/>
        <v>Assam</v>
      </c>
      <c r="G18" s="12" t="str">
        <f t="shared" si="0"/>
        <v>Bihar</v>
      </c>
      <c r="H18" s="12" t="str">
        <f t="shared" si="0"/>
        <v>Chandigarh</v>
      </c>
      <c r="I18" s="12" t="str">
        <f t="shared" si="0"/>
        <v>Chhattisgarh</v>
      </c>
      <c r="J18" s="12" t="str">
        <f t="shared" si="0"/>
        <v>Dadra and Nagar Haveli</v>
      </c>
      <c r="K18" s="12" t="str">
        <f t="shared" si="0"/>
        <v>Delhi</v>
      </c>
      <c r="L18" s="12" t="str">
        <f t="shared" si="0"/>
        <v>Goa</v>
      </c>
      <c r="M18" s="12" t="str">
        <f t="shared" si="0"/>
        <v>Gujarat</v>
      </c>
      <c r="N18" s="12" t="str">
        <f t="shared" si="0"/>
        <v>Haryana</v>
      </c>
      <c r="O18" s="12" t="str">
        <f t="shared" si="0"/>
        <v>Himachal Pradesh</v>
      </c>
      <c r="P18" s="12" t="str">
        <f t="shared" si="0"/>
        <v>Jammu and Kashmir</v>
      </c>
      <c r="Q18" s="12" t="str">
        <f t="shared" si="0"/>
        <v>Jharkhand</v>
      </c>
      <c r="R18" s="12" t="str">
        <f t="shared" si="0"/>
        <v>Karnataka</v>
      </c>
      <c r="S18" s="12" t="str">
        <f t="shared" si="0"/>
        <v>Kerala</v>
      </c>
      <c r="T18" s="12" t="str">
        <f t="shared" si="0"/>
        <v>Ladakh</v>
      </c>
      <c r="U18" s="12" t="str">
        <f t="shared" si="0"/>
        <v>Lakshadweep</v>
      </c>
      <c r="V18" s="12" t="str">
        <f t="shared" si="0"/>
        <v>Madhya Pradesh</v>
      </c>
      <c r="W18" s="12" t="str">
        <f t="shared" si="0"/>
        <v>Maharashtra</v>
      </c>
      <c r="X18" s="12" t="str">
        <f t="shared" si="0"/>
        <v>Manipur</v>
      </c>
      <c r="Y18" s="12" t="str">
        <f t="shared" si="0"/>
        <v>Meghalaya</v>
      </c>
      <c r="Z18" s="12" t="str">
        <f t="shared" si="0"/>
        <v>Mizoram</v>
      </c>
      <c r="AA18" s="12" t="str">
        <f t="shared" si="0"/>
        <v>Nagaland</v>
      </c>
      <c r="AB18" s="12" t="str">
        <f t="shared" si="0"/>
        <v>Odisha</v>
      </c>
      <c r="AC18" s="12" t="str">
        <f t="shared" si="0"/>
        <v>Puducherry</v>
      </c>
      <c r="AD18" s="12" t="str">
        <f t="shared" si="0"/>
        <v>Punjab</v>
      </c>
      <c r="AE18" s="12" t="str">
        <f t="shared" si="0"/>
        <v>Rajasthan</v>
      </c>
      <c r="AF18" s="12" t="str">
        <f t="shared" si="0"/>
        <v>Sikkim</v>
      </c>
      <c r="AG18" s="12" t="str">
        <f t="shared" si="0"/>
        <v>Tamil Nadu</v>
      </c>
      <c r="AH18" s="12" t="str">
        <f t="shared" si="0"/>
        <v>Telangana</v>
      </c>
      <c r="AI18" s="12" t="str">
        <f t="shared" si="0"/>
        <v>Tripura</v>
      </c>
      <c r="AJ18" s="22" t="str">
        <f t="shared" si="0"/>
        <v>Uttar Pradesh</v>
      </c>
      <c r="AK18" s="22" t="str">
        <f t="shared" si="0"/>
        <v>Uttarakhand</v>
      </c>
      <c r="AL18" s="22" t="str">
        <f t="shared" si="0"/>
        <v>West Bengal</v>
      </c>
      <c r="AM18" s="13"/>
    </row>
    <row r="19" spans="1:39" ht="15" thickBot="1" x14ac:dyDescent="0.4">
      <c r="A19" s="7" t="s">
        <v>43</v>
      </c>
      <c r="B19" s="8">
        <f>LN(2)/LN(1+B15)</f>
        <v>-14.091151446041845</v>
      </c>
      <c r="C19" s="86">
        <f t="shared" ref="C19:AL19" si="1">LN(2)/LN(1+C15)</f>
        <v>12.721054609293338</v>
      </c>
      <c r="D19" s="8">
        <f t="shared" si="1"/>
        <v>-20.655948147240359</v>
      </c>
      <c r="E19" s="8">
        <f t="shared" si="1"/>
        <v>-20.655948147240359</v>
      </c>
      <c r="F19" s="8">
        <f t="shared" si="1"/>
        <v>-692.80054917850021</v>
      </c>
      <c r="G19" s="8">
        <f t="shared" si="1"/>
        <v>-10.829522804129002</v>
      </c>
      <c r="H19" s="8">
        <f t="shared" si="1"/>
        <v>-16.154452350365936</v>
      </c>
      <c r="I19" s="8">
        <f t="shared" si="1"/>
        <v>-9.4118091491596498</v>
      </c>
      <c r="J19" s="86">
        <f t="shared" si="1"/>
        <v>22.704396651315186</v>
      </c>
      <c r="K19" s="8">
        <f t="shared" si="1"/>
        <v>-9.2761547844960237</v>
      </c>
      <c r="L19" s="8">
        <f t="shared" si="1"/>
        <v>-14.091151446041845</v>
      </c>
      <c r="M19" s="8">
        <f t="shared" si="1"/>
        <v>-6.3767331985670159</v>
      </c>
      <c r="N19" s="8">
        <f t="shared" si="1"/>
        <v>-5.6737382726613577</v>
      </c>
      <c r="O19" s="8">
        <f t="shared" si="1"/>
        <v>-8.5352383633754823</v>
      </c>
      <c r="P19" s="8">
        <f t="shared" si="1"/>
        <v>-10.313347350181369</v>
      </c>
      <c r="Q19" s="8">
        <f t="shared" si="1"/>
        <v>-7.0216314535759832</v>
      </c>
      <c r="R19" s="8">
        <f t="shared" si="1"/>
        <v>-9.6949083029742749</v>
      </c>
      <c r="S19" s="8">
        <f t="shared" si="1"/>
        <v>-34.309618491520645</v>
      </c>
      <c r="T19" s="8">
        <f t="shared" si="1"/>
        <v>-13.513407333964874</v>
      </c>
      <c r="U19" s="8">
        <f t="shared" si="1"/>
        <v>-6.5101208652690694</v>
      </c>
      <c r="V19" s="8">
        <f t="shared" si="1"/>
        <v>-4.1447267019346796</v>
      </c>
      <c r="W19" s="8">
        <f t="shared" si="1"/>
        <v>-28.53315574590529</v>
      </c>
      <c r="X19" s="8">
        <f t="shared" si="1"/>
        <v>-32.659209091702046</v>
      </c>
      <c r="Y19" s="86">
        <f t="shared" si="1"/>
        <v>58.1081496173041</v>
      </c>
      <c r="Z19" s="86">
        <f t="shared" si="1"/>
        <v>27.0045979239822</v>
      </c>
      <c r="AA19" s="8">
        <f t="shared" si="1"/>
        <v>-10.313347350181369</v>
      </c>
      <c r="AB19" s="8">
        <f t="shared" si="1"/>
        <v>-11.202305583621158</v>
      </c>
      <c r="AC19" s="8">
        <f t="shared" si="1"/>
        <v>-12.486278933792875</v>
      </c>
      <c r="AD19" s="8">
        <f t="shared" si="1"/>
        <v>-8.4226883303664319</v>
      </c>
      <c r="AE19" s="8">
        <f t="shared" si="1"/>
        <v>-5.5705757771306832</v>
      </c>
      <c r="AF19" s="8">
        <f t="shared" si="1"/>
        <v>-12.728529742347659</v>
      </c>
      <c r="AG19" s="8">
        <f t="shared" si="1"/>
        <v>-7.9001112109349538</v>
      </c>
      <c r="AH19" s="8">
        <f t="shared" si="1"/>
        <v>-22.011193937199355</v>
      </c>
      <c r="AI19" s="8">
        <f t="shared" si="1"/>
        <v>-21.312397222116644</v>
      </c>
      <c r="AJ19" s="8">
        <f t="shared" si="1"/>
        <v>-5.3274474237535516</v>
      </c>
      <c r="AK19" s="8">
        <f t="shared" si="1"/>
        <v>-9.6949083029742749</v>
      </c>
      <c r="AL19" s="85">
        <f t="shared" si="1"/>
        <v>-8.3129504141208308</v>
      </c>
    </row>
    <row r="20" spans="1:39" x14ac:dyDescent="0.3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row>
    <row r="21" spans="1:39" ht="15.5" x14ac:dyDescent="0.35">
      <c r="A21" s="2" t="s">
        <v>49</v>
      </c>
    </row>
    <row r="22" spans="1:39" ht="15.5" x14ac:dyDescent="0.35">
      <c r="A22" s="3" t="s">
        <v>46</v>
      </c>
    </row>
    <row r="23" spans="1:39" ht="15.5" x14ac:dyDescent="0.35">
      <c r="A23" s="3" t="s">
        <v>50</v>
      </c>
    </row>
    <row r="24" spans="1:39" ht="15.5" x14ac:dyDescent="0.35">
      <c r="A24" s="3" t="s">
        <v>51</v>
      </c>
    </row>
    <row r="25" spans="1:39" ht="15.5" x14ac:dyDescent="0.35">
      <c r="A25" s="3" t="s">
        <v>52</v>
      </c>
    </row>
    <row r="26" spans="1:39" ht="15.5" x14ac:dyDescent="0.35">
      <c r="A26" s="3" t="s">
        <v>89</v>
      </c>
    </row>
    <row r="27" spans="1:39" ht="15.5" x14ac:dyDescent="0.35">
      <c r="A27" s="3" t="s">
        <v>4</v>
      </c>
    </row>
    <row r="28" spans="1:39" ht="15.5" x14ac:dyDescent="0.35">
      <c r="A28" s="3" t="s">
        <v>5</v>
      </c>
      <c r="F28" s="6" t="s">
        <v>48</v>
      </c>
    </row>
    <row r="30" spans="1:39" x14ac:dyDescent="0.35">
      <c r="AK30" s="1"/>
      <c r="AL30" s="1"/>
    </row>
    <row r="31" spans="1:39" x14ac:dyDescent="0.3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row>
  </sheetData>
  <hyperlinks>
    <hyperlink ref="F28" r:id="rId1" xr:uid="{A6450437-F61A-4E3B-8A0A-F1776183965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workbookViewId="0"/>
  </sheetViews>
  <sheetFormatPr defaultRowHeight="14.5" x14ac:dyDescent="0.35"/>
  <cols>
    <col min="1" max="1" width="26.453125" customWidth="1"/>
    <col min="2" max="4" width="14.1796875" customWidth="1"/>
    <col min="6" max="6" width="10.453125" bestFit="1" customWidth="1"/>
  </cols>
  <sheetData>
    <row r="1" spans="1:9" ht="18" thickBot="1" x14ac:dyDescent="0.5">
      <c r="A1" s="87" t="s">
        <v>53</v>
      </c>
      <c r="B1" s="97" t="s">
        <v>91</v>
      </c>
      <c r="C1" s="26" t="s">
        <v>44</v>
      </c>
      <c r="D1" s="27" t="s">
        <v>45</v>
      </c>
    </row>
    <row r="2" spans="1:9" ht="16" thickBot="1" x14ac:dyDescent="0.4">
      <c r="A2" s="88" t="s">
        <v>6</v>
      </c>
      <c r="B2" s="98">
        <v>0.82633709537710798</v>
      </c>
      <c r="C2" s="99">
        <v>0.78670436814280298</v>
      </c>
      <c r="D2" s="100">
        <v>0.86796644692371605</v>
      </c>
      <c r="F2" s="23"/>
      <c r="G2" s="25"/>
      <c r="H2" s="25"/>
      <c r="I2" s="25"/>
    </row>
    <row r="3" spans="1:9" ht="15.5" x14ac:dyDescent="0.35">
      <c r="A3" s="104" t="s">
        <v>7</v>
      </c>
      <c r="B3" s="101">
        <v>1.2504225490066601</v>
      </c>
      <c r="C3" s="102">
        <v>0.89537609889681602</v>
      </c>
      <c r="D3" s="103">
        <v>1.74625674394343</v>
      </c>
      <c r="F3" s="23"/>
      <c r="G3" s="25"/>
      <c r="H3" s="25"/>
      <c r="I3" s="25"/>
    </row>
    <row r="4" spans="1:9" ht="15.5" x14ac:dyDescent="0.35">
      <c r="A4" s="89" t="s">
        <v>8</v>
      </c>
      <c r="B4" s="92">
        <v>0.87476259093753395</v>
      </c>
      <c r="C4" s="91">
        <v>0.80062459458374502</v>
      </c>
      <c r="D4" s="93">
        <v>0.955765780467424</v>
      </c>
      <c r="F4" s="23"/>
      <c r="G4" s="25"/>
      <c r="H4" s="25"/>
      <c r="I4" s="25"/>
    </row>
    <row r="5" spans="1:9" ht="15.5" x14ac:dyDescent="0.35">
      <c r="A5" s="89" t="s">
        <v>9</v>
      </c>
      <c r="B5" s="92">
        <v>0.87670223323019802</v>
      </c>
      <c r="C5" s="91">
        <v>0.715320401760003</v>
      </c>
      <c r="D5" s="93">
        <v>1.0744930577398699</v>
      </c>
      <c r="F5" s="23"/>
      <c r="G5" s="25"/>
      <c r="H5" s="25"/>
      <c r="I5" s="25"/>
    </row>
    <row r="6" spans="1:9" ht="15.5" x14ac:dyDescent="0.35">
      <c r="A6" s="106" t="s">
        <v>10</v>
      </c>
      <c r="B6" s="92">
        <v>0.99416393690301297</v>
      </c>
      <c r="C6" s="91">
        <v>0.87621396351942704</v>
      </c>
      <c r="D6" s="93">
        <v>1.12799153470302</v>
      </c>
      <c r="F6" s="23"/>
      <c r="G6" s="25"/>
      <c r="H6" s="25"/>
      <c r="I6" s="25"/>
    </row>
    <row r="7" spans="1:9" ht="15.5" x14ac:dyDescent="0.35">
      <c r="A7" s="89" t="s">
        <v>11</v>
      </c>
      <c r="B7" s="92">
        <v>0.78137369747602103</v>
      </c>
      <c r="C7" s="91">
        <v>0.67527678138427505</v>
      </c>
      <c r="D7" s="93">
        <v>0.90414015695278105</v>
      </c>
      <c r="F7" s="23"/>
      <c r="G7" s="25"/>
      <c r="H7" s="25"/>
      <c r="I7" s="25"/>
    </row>
    <row r="8" spans="1:9" ht="15.5" x14ac:dyDescent="0.35">
      <c r="A8" s="89" t="s">
        <v>12</v>
      </c>
      <c r="B8" s="92">
        <v>0.84440686060130798</v>
      </c>
      <c r="C8" s="91">
        <v>0.72960104624068001</v>
      </c>
      <c r="D8" s="93">
        <v>0.97727785603441297</v>
      </c>
      <c r="F8" s="23"/>
      <c r="G8" s="25"/>
      <c r="H8" s="25"/>
      <c r="I8" s="25"/>
    </row>
    <row r="9" spans="1:9" ht="15.5" x14ac:dyDescent="0.35">
      <c r="A9" s="89" t="s">
        <v>13</v>
      </c>
      <c r="B9" s="92">
        <v>0.75403207434286301</v>
      </c>
      <c r="C9" s="91">
        <v>0.69279167383735296</v>
      </c>
      <c r="D9" s="93">
        <v>0.82068591556324499</v>
      </c>
      <c r="F9" s="23"/>
      <c r="G9" s="25"/>
      <c r="H9" s="25"/>
      <c r="I9" s="25"/>
    </row>
    <row r="10" spans="1:9" ht="15.5" x14ac:dyDescent="0.35">
      <c r="A10" s="105" t="s">
        <v>14</v>
      </c>
      <c r="B10" s="92">
        <v>1.1320924650655999</v>
      </c>
      <c r="C10" s="91">
        <v>0.79500231169650903</v>
      </c>
      <c r="D10" s="93">
        <v>1.6121127330099601</v>
      </c>
      <c r="F10" s="23"/>
      <c r="G10" s="25"/>
      <c r="H10" s="25"/>
      <c r="I10" s="25"/>
    </row>
    <row r="11" spans="1:9" ht="15.5" x14ac:dyDescent="0.35">
      <c r="A11" s="89" t="s">
        <v>15</v>
      </c>
      <c r="B11" s="92">
        <v>0.74997700999202699</v>
      </c>
      <c r="C11" s="91">
        <v>0.67499248395028499</v>
      </c>
      <c r="D11" s="93">
        <v>0.83329152381792704</v>
      </c>
      <c r="F11" s="23"/>
      <c r="G11" s="25"/>
      <c r="H11" s="25"/>
      <c r="I11" s="25"/>
    </row>
    <row r="12" spans="1:9" ht="15.5" x14ac:dyDescent="0.35">
      <c r="A12" s="89" t="s">
        <v>16</v>
      </c>
      <c r="B12" s="92">
        <v>0.82472557934327395</v>
      </c>
      <c r="C12" s="91">
        <v>0.72665113309166995</v>
      </c>
      <c r="D12" s="93">
        <v>0.93603690993941302</v>
      </c>
      <c r="F12" s="23"/>
      <c r="G12" s="25"/>
      <c r="H12" s="25"/>
      <c r="I12" s="25"/>
    </row>
    <row r="13" spans="1:9" ht="15.5" x14ac:dyDescent="0.35">
      <c r="A13" s="89" t="s">
        <v>17</v>
      </c>
      <c r="B13" s="92">
        <v>0.66221715108495105</v>
      </c>
      <c r="C13" s="91">
        <v>0.62002118360376302</v>
      </c>
      <c r="D13" s="93">
        <v>0.70728479411329503</v>
      </c>
      <c r="F13" s="23"/>
      <c r="G13" s="25"/>
      <c r="H13" s="25"/>
      <c r="I13" s="25"/>
    </row>
    <row r="14" spans="1:9" ht="15.5" x14ac:dyDescent="0.35">
      <c r="A14" s="89" t="s">
        <v>18</v>
      </c>
      <c r="B14" s="92">
        <v>0.63138705764754899</v>
      </c>
      <c r="C14" s="91">
        <v>0.58539717981707995</v>
      </c>
      <c r="D14" s="93">
        <v>0.68098998476452599</v>
      </c>
      <c r="F14" s="23"/>
      <c r="G14" s="25"/>
      <c r="H14" s="25"/>
      <c r="I14" s="25"/>
    </row>
    <row r="15" spans="1:9" ht="15.5" x14ac:dyDescent="0.35">
      <c r="A15" s="89" t="s">
        <v>19</v>
      </c>
      <c r="B15" s="92">
        <v>0.73181159876143298</v>
      </c>
      <c r="C15" s="91">
        <v>0.66334294200067301</v>
      </c>
      <c r="D15" s="93">
        <v>0.80734742494813805</v>
      </c>
      <c r="F15" s="23"/>
      <c r="G15" s="25"/>
      <c r="H15" s="25"/>
      <c r="I15" s="25"/>
    </row>
    <row r="16" spans="1:9" ht="15.5" x14ac:dyDescent="0.35">
      <c r="A16" s="89" t="s">
        <v>20</v>
      </c>
      <c r="B16" s="92">
        <v>0.77125830214094404</v>
      </c>
      <c r="C16" s="91">
        <v>0.70110586908379502</v>
      </c>
      <c r="D16" s="93">
        <v>0.84843016561631102</v>
      </c>
      <c r="F16" s="23"/>
      <c r="G16" s="25"/>
      <c r="H16" s="25"/>
      <c r="I16" s="25"/>
    </row>
    <row r="17" spans="1:9" ht="15.5" x14ac:dyDescent="0.35">
      <c r="A17" s="89" t="s">
        <v>21</v>
      </c>
      <c r="B17" s="92">
        <v>0.68710042442013697</v>
      </c>
      <c r="C17" s="91">
        <v>0.60545448618653497</v>
      </c>
      <c r="D17" s="93">
        <v>0.77975637146882104</v>
      </c>
      <c r="F17" s="23"/>
      <c r="G17" s="25"/>
      <c r="H17" s="25"/>
      <c r="I17" s="25"/>
    </row>
    <row r="18" spans="1:9" ht="15.5" x14ac:dyDescent="0.35">
      <c r="A18" s="89" t="s">
        <v>22</v>
      </c>
      <c r="B18" s="92">
        <v>0.75926111751552505</v>
      </c>
      <c r="C18" s="91">
        <v>0.69950130056688198</v>
      </c>
      <c r="D18" s="93">
        <v>0.824126337011441</v>
      </c>
      <c r="F18" s="23"/>
      <c r="G18" s="25"/>
      <c r="H18" s="25"/>
      <c r="I18" s="25"/>
    </row>
    <row r="19" spans="1:9" ht="15.5" x14ac:dyDescent="0.35">
      <c r="A19" s="89" t="s">
        <v>23</v>
      </c>
      <c r="B19" s="92">
        <v>0.92307301891789195</v>
      </c>
      <c r="C19" s="91">
        <v>0.84891130380304103</v>
      </c>
      <c r="D19" s="93">
        <v>1.00371357341695</v>
      </c>
      <c r="F19" s="23"/>
      <c r="G19" s="25"/>
      <c r="H19" s="25"/>
      <c r="I19" s="25"/>
    </row>
    <row r="20" spans="1:9" ht="15.5" x14ac:dyDescent="0.35">
      <c r="A20" s="89" t="s">
        <v>24</v>
      </c>
      <c r="B20" s="92">
        <v>0.82024527099923805</v>
      </c>
      <c r="C20" s="91">
        <v>0.61036960822796205</v>
      </c>
      <c r="D20" s="93">
        <v>1.10228670550932</v>
      </c>
      <c r="F20" s="23"/>
      <c r="G20" s="25"/>
      <c r="H20" s="25"/>
      <c r="I20" s="25"/>
    </row>
    <row r="21" spans="1:9" ht="15.5" x14ac:dyDescent="0.35">
      <c r="A21" s="89" t="s">
        <v>25</v>
      </c>
      <c r="B21" s="92">
        <v>0.66726295978005501</v>
      </c>
      <c r="C21" s="91">
        <v>0.49491451318347301</v>
      </c>
      <c r="D21" s="93">
        <v>0.89962982623098198</v>
      </c>
      <c r="F21" s="23"/>
      <c r="G21" s="25"/>
      <c r="H21" s="25"/>
      <c r="I21" s="25"/>
    </row>
    <row r="22" spans="1:9" ht="15.5" x14ac:dyDescent="0.35">
      <c r="A22" s="89" t="s">
        <v>26</v>
      </c>
      <c r="B22" s="92">
        <v>0.53961844866473696</v>
      </c>
      <c r="C22" s="91">
        <v>0.50202396303068697</v>
      </c>
      <c r="D22" s="93">
        <v>0.58002822889460004</v>
      </c>
      <c r="F22" s="23"/>
      <c r="G22" s="25"/>
      <c r="H22" s="25"/>
      <c r="I22" s="25"/>
    </row>
    <row r="23" spans="1:9" ht="15.5" x14ac:dyDescent="0.35">
      <c r="A23" s="89" t="s">
        <v>27</v>
      </c>
      <c r="B23" s="92">
        <v>0.90820487105973702</v>
      </c>
      <c r="C23" s="91">
        <v>0.81138704842182896</v>
      </c>
      <c r="D23" s="93">
        <v>1.01657536858761</v>
      </c>
      <c r="F23" s="23"/>
      <c r="G23" s="25"/>
      <c r="H23" s="25"/>
      <c r="I23" s="25"/>
    </row>
    <row r="24" spans="1:9" ht="15.5" x14ac:dyDescent="0.35">
      <c r="A24" s="89" t="s">
        <v>28</v>
      </c>
      <c r="B24" s="92">
        <v>0.92060825735836505</v>
      </c>
      <c r="C24" s="91">
        <v>0.74603892031496</v>
      </c>
      <c r="D24" s="93">
        <v>1.1360259370363699</v>
      </c>
      <c r="F24" s="23"/>
      <c r="G24" s="25"/>
      <c r="H24" s="25"/>
      <c r="I24" s="25"/>
    </row>
    <row r="25" spans="1:9" ht="15.5" x14ac:dyDescent="0.35">
      <c r="A25" s="105" t="s">
        <v>29</v>
      </c>
      <c r="B25" s="92">
        <v>1.04949801929618</v>
      </c>
      <c r="C25" s="91">
        <v>0.81674671177946201</v>
      </c>
      <c r="D25" s="93">
        <v>1.3485773209993901</v>
      </c>
      <c r="F25" s="23"/>
      <c r="G25" s="25"/>
      <c r="H25" s="25"/>
      <c r="I25" s="25"/>
    </row>
    <row r="26" spans="1:9" ht="15.5" x14ac:dyDescent="0.35">
      <c r="A26" s="105" t="s">
        <v>30</v>
      </c>
      <c r="B26" s="92">
        <v>1.1091219173163001</v>
      </c>
      <c r="C26" s="91">
        <v>0.90514464345435797</v>
      </c>
      <c r="D26" s="93">
        <v>1.3590661297808599</v>
      </c>
      <c r="F26" s="23"/>
      <c r="G26" s="25"/>
      <c r="H26" s="25"/>
      <c r="I26" s="25"/>
    </row>
    <row r="27" spans="1:9" ht="15.5" x14ac:dyDescent="0.35">
      <c r="A27" s="89" t="s">
        <v>31</v>
      </c>
      <c r="B27" s="92">
        <v>0.77139912943816002</v>
      </c>
      <c r="C27" s="91">
        <v>0.64504828387846103</v>
      </c>
      <c r="D27" s="93">
        <v>0.92249934116570997</v>
      </c>
      <c r="F27" s="23"/>
      <c r="G27" s="25"/>
      <c r="H27" s="25"/>
      <c r="I27" s="25"/>
    </row>
    <row r="28" spans="1:9" ht="15.5" x14ac:dyDescent="0.35">
      <c r="A28" s="89" t="s">
        <v>32</v>
      </c>
      <c r="B28" s="92">
        <v>0.78672665655289098</v>
      </c>
      <c r="C28" s="91">
        <v>0.71949102981102797</v>
      </c>
      <c r="D28" s="93">
        <v>0.86024537692075598</v>
      </c>
      <c r="F28" s="23"/>
      <c r="G28" s="25"/>
      <c r="H28" s="25"/>
      <c r="I28" s="25"/>
    </row>
    <row r="29" spans="1:9" ht="15.5" x14ac:dyDescent="0.35">
      <c r="A29" s="89" t="s">
        <v>33</v>
      </c>
      <c r="B29" s="92">
        <v>0.80418747307685301</v>
      </c>
      <c r="C29" s="91">
        <v>0.72871961130069896</v>
      </c>
      <c r="D29" s="93">
        <v>0.88747095841074097</v>
      </c>
      <c r="F29" s="23"/>
      <c r="G29" s="25"/>
      <c r="H29" s="25"/>
      <c r="I29" s="25"/>
    </row>
    <row r="30" spans="1:9" ht="15.5" x14ac:dyDescent="0.35">
      <c r="A30" s="89" t="s">
        <v>34</v>
      </c>
      <c r="B30" s="92">
        <v>0.72911064434120398</v>
      </c>
      <c r="C30" s="91">
        <v>0.673868317013681</v>
      </c>
      <c r="D30" s="93">
        <v>0.78888162311517696</v>
      </c>
      <c r="F30" s="23"/>
      <c r="G30" s="25"/>
      <c r="H30" s="25"/>
      <c r="I30" s="25"/>
    </row>
    <row r="31" spans="1:9" ht="15.5" x14ac:dyDescent="0.35">
      <c r="A31" s="89" t="s">
        <v>35</v>
      </c>
      <c r="B31" s="92">
        <v>0.62638647566455796</v>
      </c>
      <c r="C31" s="91">
        <v>0.57394341887209499</v>
      </c>
      <c r="D31" s="93">
        <v>0.68362142328685704</v>
      </c>
      <c r="F31" s="23"/>
      <c r="G31" s="25"/>
      <c r="H31" s="25"/>
      <c r="I31" s="25"/>
    </row>
    <row r="32" spans="1:9" ht="15.5" x14ac:dyDescent="0.35">
      <c r="A32" s="89" t="s">
        <v>36</v>
      </c>
      <c r="B32" s="92">
        <v>0.81009203285576104</v>
      </c>
      <c r="C32" s="91">
        <v>0.62360552029547101</v>
      </c>
      <c r="D32" s="93">
        <v>1.0523465241062</v>
      </c>
      <c r="F32" s="23"/>
      <c r="G32" s="25"/>
      <c r="H32" s="25"/>
      <c r="I32" s="25"/>
    </row>
    <row r="33" spans="1:9" ht="15.5" x14ac:dyDescent="0.35">
      <c r="A33" s="89" t="s">
        <v>37</v>
      </c>
      <c r="B33" s="92">
        <v>0.71549319018516599</v>
      </c>
      <c r="C33" s="91">
        <v>0.67599391485223903</v>
      </c>
      <c r="D33" s="93">
        <v>0.75730046373752502</v>
      </c>
      <c r="F33" s="23"/>
      <c r="G33" s="25"/>
      <c r="H33" s="25"/>
      <c r="I33" s="25"/>
    </row>
    <row r="34" spans="1:9" ht="15.5" x14ac:dyDescent="0.35">
      <c r="A34" s="89" t="s">
        <v>38</v>
      </c>
      <c r="B34" s="92">
        <v>0.88361000986997695</v>
      </c>
      <c r="C34" s="91">
        <v>0.80185762855531795</v>
      </c>
      <c r="D34" s="93">
        <v>0.97369735192156703</v>
      </c>
      <c r="F34" s="23"/>
      <c r="G34" s="25"/>
      <c r="H34" s="25"/>
      <c r="I34" s="25"/>
    </row>
    <row r="35" spans="1:9" ht="15.5" x14ac:dyDescent="0.35">
      <c r="A35" s="89" t="s">
        <v>39</v>
      </c>
      <c r="B35" s="92">
        <v>0.88142381868144704</v>
      </c>
      <c r="C35" s="91">
        <v>0.52687777093314903</v>
      </c>
      <c r="D35" s="93">
        <v>1.47455062824725</v>
      </c>
      <c r="F35" s="23"/>
      <c r="G35" s="25"/>
      <c r="H35" s="25"/>
      <c r="I35" s="25"/>
    </row>
    <row r="36" spans="1:9" ht="15.5" x14ac:dyDescent="0.35">
      <c r="A36" s="89" t="s">
        <v>40</v>
      </c>
      <c r="B36" s="92">
        <v>0.61298261461084502</v>
      </c>
      <c r="C36" s="91">
        <v>0.53888431031773298</v>
      </c>
      <c r="D36" s="93">
        <v>0.69726967109805504</v>
      </c>
      <c r="F36" s="23"/>
      <c r="G36" s="25"/>
      <c r="H36" s="25"/>
      <c r="I36" s="25"/>
    </row>
    <row r="37" spans="1:9" ht="15.5" x14ac:dyDescent="0.35">
      <c r="A37" s="89" t="s">
        <v>41</v>
      </c>
      <c r="B37" s="92">
        <v>0.75989319236431696</v>
      </c>
      <c r="C37" s="91">
        <v>0.66392219232623295</v>
      </c>
      <c r="D37" s="93">
        <v>0.86973695182325905</v>
      </c>
      <c r="F37" s="23"/>
      <c r="G37" s="25"/>
      <c r="H37" s="25"/>
      <c r="I37" s="25"/>
    </row>
    <row r="38" spans="1:9" ht="16" thickBot="1" x14ac:dyDescent="0.4">
      <c r="A38" s="90" t="s">
        <v>42</v>
      </c>
      <c r="B38" s="94">
        <v>0.72632980286419102</v>
      </c>
      <c r="C38" s="95">
        <v>0.672182580360288</v>
      </c>
      <c r="D38" s="96">
        <v>0.78483881900951102</v>
      </c>
      <c r="F38" s="23"/>
      <c r="G38" s="25"/>
      <c r="H38" s="25"/>
      <c r="I38" s="25"/>
    </row>
    <row r="40" spans="1:9" ht="15.5" x14ac:dyDescent="0.35">
      <c r="A40" s="2" t="s">
        <v>2</v>
      </c>
    </row>
    <row r="41" spans="1:9" ht="15.5" x14ac:dyDescent="0.35">
      <c r="A41" s="3" t="s">
        <v>46</v>
      </c>
    </row>
    <row r="42" spans="1:9" ht="15.5" x14ac:dyDescent="0.35">
      <c r="A42" s="5" t="s">
        <v>47</v>
      </c>
    </row>
    <row r="43" spans="1:9" ht="15.5" x14ac:dyDescent="0.35">
      <c r="A43" s="3" t="s">
        <v>4</v>
      </c>
    </row>
    <row r="44" spans="1:9" ht="15.5" x14ac:dyDescent="0.35">
      <c r="A44" s="3" t="s">
        <v>5</v>
      </c>
      <c r="D44" s="6" t="s">
        <v>48</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(19 June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kattumanp</cp:lastModifiedBy>
  <dcterms:created xsi:type="dcterms:W3CDTF">2021-05-16T20:53:41Z</dcterms:created>
  <dcterms:modified xsi:type="dcterms:W3CDTF">2021-06-21T09:00:17Z</dcterms:modified>
</cp:coreProperties>
</file>